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3805" windowHeight="12495"/>
  </bookViews>
  <sheets>
    <sheet name="Część 1" sheetId="1" r:id="rId1"/>
    <sheet name="Część 2" sheetId="4" r:id="rId2"/>
  </sheets>
  <calcPr calcId="145621"/>
</workbook>
</file>

<file path=xl/calcChain.xml><?xml version="1.0" encoding="utf-8"?>
<calcChain xmlns="http://schemas.openxmlformats.org/spreadsheetml/2006/main">
  <c r="I19" i="4" l="1"/>
  <c r="I8" i="4"/>
  <c r="I9" i="4"/>
  <c r="I10" i="4"/>
  <c r="I11" i="4"/>
  <c r="I12" i="4"/>
  <c r="I13" i="4"/>
  <c r="I14" i="4"/>
  <c r="I15" i="4"/>
  <c r="I16" i="4"/>
  <c r="I17" i="4"/>
  <c r="I18" i="4"/>
  <c r="I20" i="4"/>
  <c r="I7" i="4"/>
  <c r="I69" i="1"/>
  <c r="I70" i="1"/>
  <c r="I19" i="1"/>
  <c r="I21" i="4" l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" i="1"/>
  <c r="I71" i="1" l="1"/>
</calcChain>
</file>

<file path=xl/sharedStrings.xml><?xml version="1.0" encoding="utf-8"?>
<sst xmlns="http://schemas.openxmlformats.org/spreadsheetml/2006/main" count="190" uniqueCount="99">
  <si>
    <t>Poz.</t>
  </si>
  <si>
    <t>Nazwa Materiału</t>
  </si>
  <si>
    <t xml:space="preserve">jm. </t>
  </si>
  <si>
    <t>ilość</t>
  </si>
  <si>
    <t>Producent</t>
  </si>
  <si>
    <t>Nazwa handlowa/ Typ</t>
  </si>
  <si>
    <t>Numer katalogowy (jeżeli istnieje)</t>
  </si>
  <si>
    <t>Cena jednostkowa brutto</t>
  </si>
  <si>
    <t>Cena brutto</t>
  </si>
  <si>
    <t xml:space="preserve">ŻARÓWKA JARZENIOWA TLD 36W/840   </t>
  </si>
  <si>
    <t xml:space="preserve">ŻARÓWKA JARZENIOWA TLD 36W/830 CIEPŁA  </t>
  </si>
  <si>
    <t xml:space="preserve">ŻARÓWKA JARZENIOWA TLD 18W/840 </t>
  </si>
  <si>
    <t xml:space="preserve">ŻARÓWKA JARZENIOWA TLD 18W/830 CIEPŁA   </t>
  </si>
  <si>
    <t xml:space="preserve">ŻARÓWKA SODOWA WLS 250W E-40   </t>
  </si>
  <si>
    <t xml:space="preserve">ŻARÓWKA SODOWA WLS 100W E-40   </t>
  </si>
  <si>
    <t>Świetlówka liniowa T5 o mocy 13W/ 830 z trzonkiem G5</t>
  </si>
  <si>
    <t>Świetlówka liniowa T5 o mocy 24W/ 830 z trzonkiem G5</t>
  </si>
  <si>
    <t>Świetlówka liniowa T5 o mocy 28W/ 830 z trzonkiem G5</t>
  </si>
  <si>
    <t>Świetlówka liniowa T5 o mocy 28W/ 840 z trzonkiem G5</t>
  </si>
  <si>
    <t>Świetlówka liniowa T5 o mocy 35W/ 830 z trzonkiem G5</t>
  </si>
  <si>
    <t>Świetlówka liniowa T5 o mocy 39W/ 830 z trzonkiem G5</t>
  </si>
  <si>
    <t>Świetlówka liniowa T5 o mocy 49W/ 830 z trzonkiem G5</t>
  </si>
  <si>
    <t>Świetlówka liniowa T5 o mocy 54W/ 840 z trzonkiem G5</t>
  </si>
  <si>
    <t>Żarówka LED Gwint E14  6W/230V - barwa biała ciepła typ kulka mała</t>
  </si>
  <si>
    <t>Żarówka LED Gwint E14  6W/230V - barwa biała ciepła typ świeczka</t>
  </si>
  <si>
    <t>Żarówka LED Gwint E27  7W/230V - barwa biała ciepła</t>
  </si>
  <si>
    <t>Żarówka LED Gwint E27  15W/230V - barwa biała ciepła</t>
  </si>
  <si>
    <t>Żarówka LED Gwint E27  3W/230V - barwa biała ciepła kulka mała</t>
  </si>
  <si>
    <t xml:space="preserve">Żarówka LED trzonek GU10 5W/230V - barwa biała ciepła średnica Fi 50mm </t>
  </si>
  <si>
    <t>Żarówka halogenowa JDR GU10 230V 20W średnica Fi 50mm z lustrem</t>
  </si>
  <si>
    <t>Żarówka halogenowa JDR GU10 230V 35W średnica Fi 50mm z lustrem</t>
  </si>
  <si>
    <t>Żarówka halogenowa JDR GU10 230V 20W średnica Fi 35mm z lustrem</t>
  </si>
  <si>
    <t>Żarówka halogenowa JDR GU10 230V 35W średnica Fi 35mm z lustrem</t>
  </si>
  <si>
    <t>Żarówka halogenowa MR11 GU4 12V 20W średnica Fi 35mm z lustrem</t>
  </si>
  <si>
    <t>Żarówka halogenowa MR11 GU4 12V 35W średnica Fi 35mm z lustrem</t>
  </si>
  <si>
    <t>Żarówka halogenowa MR16 G5,3 12V 20W średnica Fi 50mm z lustrem</t>
  </si>
  <si>
    <t>Żarówka halogenowa MR16 G5,3 12V 35W średnica Fi 50mm z lustrem</t>
  </si>
  <si>
    <t>Świetlówka kompaktowa /trzonek G24d-2 / 18W/830 2 piny</t>
  </si>
  <si>
    <t>Świetlówka kompaktowa / trzonek G24q-2 / 18W/830 4 piny</t>
  </si>
  <si>
    <t>Świetlówka kompaktowa / trzonek G24d-1 / 13W/830 2 piny</t>
  </si>
  <si>
    <t>Świetlówka kompaktowa / trzonek G24d-3 / 26W/830 2 piny</t>
  </si>
  <si>
    <t>Świetlówka kompaktowa / trzonek GX24q-4 / 42W/830 4 piny</t>
  </si>
  <si>
    <t>Świetlówka kompaktowa 7W/830 4 piny trzonek 2G7</t>
  </si>
  <si>
    <t>Świetlówka kompaktowa 9W/830 4 piny trzonek 2G7</t>
  </si>
  <si>
    <t>Świetlówka kompaktowa 11W/830 4 piny trzonek 2G7</t>
  </si>
  <si>
    <t>Świetlówka kompaktowa 7W/830 2 piny trzonek G-23</t>
  </si>
  <si>
    <t>Świetlówka kompaktowa 9W/830 2 piny trzonek G-23</t>
  </si>
  <si>
    <t>Świetlówka kompaktowa 11W/830 2 piny trzonek G-23</t>
  </si>
  <si>
    <t>Świetlówka kompaktowa 36W/830 4 piny trzonek 2G11</t>
  </si>
  <si>
    <t>Świetlówka kompaktowa 40W/830 4 piny trzonek 2G11</t>
  </si>
  <si>
    <t>Świetlówka kompaktowa 55W/830 4 piny trzonek 2G11</t>
  </si>
  <si>
    <t>Świetlówka kołowa 32W/830 4 piny trzonek G10q</t>
  </si>
  <si>
    <t>Świetlówka kompaktowa 28W/830 4 piny  trzonek GR10q -motyl</t>
  </si>
  <si>
    <t>Świetlówka kompaktowa 38W/830 4 piny  trzonek GR10q -motyl</t>
  </si>
  <si>
    <t xml:space="preserve"> Świetlówka kompaktowa GR14q-1 17W/830/4P </t>
  </si>
  <si>
    <t>Świetlówka kompaktowa 36W/830  trzonek 2G10  4 piny</t>
  </si>
  <si>
    <t xml:space="preserve"> Świetlówka  liniowa T5 o mocy 80W/ 840 z trzonkiem G5 długość 145cm</t>
  </si>
  <si>
    <t>Świetlówka kompaktowa 18W/830 4 piny trzonek 2G11</t>
  </si>
  <si>
    <t xml:space="preserve"> ŚWIETLÓWKA LINIOWA T8 G13 58W/840</t>
  </si>
  <si>
    <t xml:space="preserve">szt. </t>
  </si>
  <si>
    <t>mb</t>
  </si>
  <si>
    <t>podpis i pieczęć osoby (osób) upoważnionej do reprezentowania wykonawcy:................................................................................................</t>
  </si>
  <si>
    <t>Razem</t>
  </si>
  <si>
    <t>Żarówka LED Gwint E14  6W/230V -barwa biała ciepła typ  żarówki reflektorowej (typu R50)</t>
  </si>
  <si>
    <t>Żarówka LED Gwint E14  6W/230V - barwa biała ciepła typ  żarówki reflektorowej (typu R50)</t>
  </si>
  <si>
    <t>Świetlówka kołowa 22W/830 4 piny trzonek G10q 
Zamawiający dopuszcza tylko barwę światła 2700K lub 3000 K</t>
  </si>
  <si>
    <t>Żarówka moduł LED z magnesem 1200lm 12W barwa ciepła</t>
  </si>
  <si>
    <t>Żarówka moduł LED z magnesem 1900lm 19W barwa ciepła</t>
  </si>
  <si>
    <t>Świetlówka liniowa T5 o mocy 54W/ 830 z trzonkiem G5</t>
  </si>
  <si>
    <t xml:space="preserve">Żarnik led liniowy 118mm 12W 230V </t>
  </si>
  <si>
    <t>załącznik nr 1a do specyfikacji</t>
  </si>
  <si>
    <t>załącznik nr ….. do umowy</t>
  </si>
  <si>
    <t>ARKUSZ CENOWY</t>
  </si>
  <si>
    <t>Przedmiot zamówienia</t>
  </si>
  <si>
    <t>DFP.271.142.2020.SP</t>
  </si>
  <si>
    <r>
      <rPr>
        <b/>
        <sz val="10"/>
        <color theme="1"/>
        <rFont val="Calibri"/>
        <family val="2"/>
        <charset val="238"/>
        <scheme val="minor"/>
      </rPr>
      <t>Kabel instalacyjny typu skrętka kat. 7A S/FTP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Kategoria min. 7A, Typ ekranowania - S/FTP, Typ kabla – wewnętrzny,Średnicażyły/AWG – 22 lub 23, Konstrukcja kabla - 4 pary/8 żył,  Ekranowanie poszczególnych par – folia aluminiowa, Rodzaj powłoki LSZH, Klasa CPR – min. Dca s2 d2 a2.</t>
    </r>
  </si>
  <si>
    <r>
      <rPr>
        <b/>
        <sz val="10"/>
        <color theme="1"/>
        <rFont val="Calibri"/>
        <family val="2"/>
        <charset val="238"/>
        <scheme val="minor"/>
      </rPr>
      <t xml:space="preserve">Panel porządkujący 19", 1U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Rozmiar 19” 1U, Uchwyty krosowe wykonane z metalu, Panel porządkujący i uchwyty na patchcordy przystosowane są do montażu w szafach dystrybucyjnych i serwerowych 19”, Do zastosowań wewnętrznych, Przeznaczony do rozprowadzenia kabli krosowych w szafach 19".</t>
    </r>
  </si>
  <si>
    <r>
      <rPr>
        <b/>
        <sz val="10"/>
        <color theme="1"/>
        <rFont val="Calibri"/>
        <family val="2"/>
        <charset val="238"/>
        <scheme val="minor"/>
      </rPr>
      <t xml:space="preserve">Moduł RJ45 keystone kat.6A beznarzędziowy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Beznarzędziowy montaż, Pełne ekranowanie, Uniwersalny system montażu Keystone, w gniazdach i panelach 19”, Musi zawierać prowadnicę par, pozwalające na łatwe rozprowadzenie żył w czasie montażu,  Minimalny rozplot par, Musi posiadać kolorowe naklejki ułatwiające rozprowadzenie żył wg schematu T568 A i B, Kategoria min. 6A, Odporność na przesłuchy, Zgodność ze standardem 4p PoE.</t>
    </r>
  </si>
  <si>
    <r>
      <rPr>
        <b/>
        <sz val="10"/>
        <color theme="1"/>
        <rFont val="Calibri"/>
        <family val="2"/>
        <charset val="238"/>
        <scheme val="minor"/>
      </rPr>
      <t xml:space="preserve">Ramka 1- krotna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Ramka musi mieć możliwość zamontowania jednej pokrywy,
Ramka musi być kompatybilna z osprzętem Simon Classic posiadanym przez Zamawiającego, Kompatybilna z zaoferowaną w pozycji  5 pokrywą,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</si>
  <si>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Ramka 2- 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Ramka musi mieć możliwość zamontowania dwóch pokryw, Ramka  kompatybilna z osprzętem Simon Classic posiadanym przez Zamawiającego,1.3. Kompatybilna z zaoferowaną w pozycji 5 pokrywą, Stopień ochrony min. IP20,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</si>
  <si>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>Ramka 3- 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Ramka musi mieć możliwość zamontowania trzech pokryw, kompatybilna z osprzętem Simon Classic posiadanym przez Zamawiającego, Kompatybilna z zaoferowaną w pozycji  5 pokrywą, Stopień ochrony min. IP20,1.5.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</si>
  <si>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 xml:space="preserve">Ramka 4- krotna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Ramka musi mieć możliwość zamontowania czterech pokryw, kompatybilna z osprzętem Simon Classic posiadanym przez Zamawiającego, Kompatybilna z zaoferowaną w pozycji 5 pokrywą, Stopień ochrony min. IP20,1.5.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</si>
  <si>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 xml:space="preserve">Puszka natynkowa 1-krotna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 Puszka  kompatybilna z osprzętem Simon Classic posiadanym przez Zamawiającego, Możliwość zamontowania 1-krotnej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</si>
  <si>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 xml:space="preserve">Puszka natynkowa 2-krotna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Puszka kompatybilna z osprzętem Simon Classic posiadanym przez zamawiającego, Możliwość zamontowania 2-krotnej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</si>
  <si>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3-krotna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Puszka kompatybilna z osprzętem Simon Classic posiadanym przez zamawiającego, Możliwość zamontowania 3-krotnej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</si>
  <si>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pojedyncza składana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Puszka kompatybilna z osprzętem Simon Classic posiadanym przez Zamawiającego, Puszka składana z 2 elementów, Możliwość zbudowania puszki wielokrotnej z wykorzystaniem elementu rozszerzającego z pozycji 14, Możliwość zamontowania 1-krotnej ramki, Kompatybilna z zaoferowaną w pozycji 6 ramką, Głębokość wewnętrzna (pod osprzęt) min. 40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</si>
  <si>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– element rozszerzający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Puszka kompatybilna z osprzętem Simon Classic posiadanym przez zamawiającego, Możliwość zbudowania puszki wielokrotnej z wykorzystaniem elementu rozszerzającego oraz puszki natynkowej pojedynczej składanej z pozycji 13; Głębokość wewnętrzna (pod osprzęt) min. 40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</si>
  <si>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 xml:space="preserve">Pokrywa gniazd teleinformatycznych na Keystone płaska podwójna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 Pokrywa  kompatybilna z osprzętem Simon Classic posiadanym przez Zamawiającego, Stopień ochrony min IP20,  Możliwość zamontowania dwóch modułów RJ45, Kompatybilna z zaoferowanymi modułami RJ45,  Kompatybilna z posiadanymi przez Zamawiającego modułami RJ45 MMC BC6AFSTL,Kolor: biały, Sposób mocowania – wkręty (np. do puszki podtynkowej).</t>
    </r>
  </si>
  <si>
    <t>Przedmiot  zamówienia</t>
  </si>
  <si>
    <r>
      <rPr>
        <b/>
        <sz val="10"/>
        <color theme="1"/>
        <rFont val="Calibri"/>
        <family val="2"/>
        <charset val="238"/>
        <scheme val="minor"/>
      </rPr>
      <t>Panel rozdzielczy 24xRJ45 1U bez modułów</t>
    </r>
    <r>
      <rPr>
        <sz val="10"/>
        <color theme="1"/>
        <rFont val="Calibri"/>
        <family val="2"/>
        <charset val="238"/>
        <scheme val="minor"/>
      </rPr>
      <t xml:space="preserve"> ,                                                                            24 porty,  Porty opisane liczbami arabskimi od 1 do 24,  Rozmiar 19” 1U,Możliwość montażu modułów ekranowanych, Kompatybilny z modułami RJ45 Keystone, Kompatybilny z posiadanymi przez Zamawiającego modułami RJ45 MMC BC6AFSTL, Kolor: czarny.</t>
    </r>
  </si>
  <si>
    <r>
      <t xml:space="preserve"> Świetlówka kompaktowa 18W/830 2 piny </t>
    </r>
    <r>
      <rPr>
        <strike/>
        <sz val="10"/>
        <rFont val="Calibri"/>
        <family val="2"/>
        <charset val="238"/>
        <scheme val="minor"/>
      </rPr>
      <t xml:space="preserve">trzonek G-23 </t>
    </r>
    <r>
      <rPr>
        <sz val="10"/>
        <rFont val="Calibri"/>
        <family val="2"/>
        <charset val="238"/>
        <scheme val="minor"/>
      </rPr>
      <t xml:space="preserve">          </t>
    </r>
    <r>
      <rPr>
        <sz val="10"/>
        <color rgb="FFFF0000"/>
        <rFont val="Calibri"/>
        <family val="2"/>
        <charset val="238"/>
        <scheme val="minor"/>
      </rPr>
      <t xml:space="preserve"> Zamawiający wymaga świetlówkę kompaktową 18W/830 2 piny trzonek GX24d-2.</t>
    </r>
  </si>
  <si>
    <r>
      <t xml:space="preserve">Żarnik led liniowy 78mm 12W 230V  </t>
    </r>
    <r>
      <rPr>
        <sz val="10"/>
        <color rgb="FFFF0000"/>
        <rFont val="Calibri"/>
        <family val="2"/>
        <charset val="238"/>
        <scheme val="minor"/>
      </rPr>
      <t>Żarnik Led liniowy 78mm 12W 230V musi być zamiennikiem 100W żarnika halogenowego o mocy strumienia świetlnego co najmniej 1050Lm.</t>
    </r>
  </si>
  <si>
    <r>
      <t xml:space="preserve">Żarówka LED G9 230V 4W biała ciepła </t>
    </r>
    <r>
      <rPr>
        <sz val="10"/>
        <color rgb="FFFF0000"/>
        <rFont val="Calibri"/>
        <family val="2"/>
        <charset val="238"/>
        <scheme val="minor"/>
      </rPr>
      <t xml:space="preserve"> Dopuszczalny jest zamiennik żarówki LED G9 230V 4W biała ciepła o mocy strumienia świetlnego co najmniej 350 Lm.</t>
    </r>
  </si>
  <si>
    <r>
      <t xml:space="preserve">Świetlówka kompaktowa 21W/830 4 piny  trzonek GR10q -motyl </t>
    </r>
    <r>
      <rPr>
        <sz val="10"/>
        <color rgb="FFFF0000"/>
        <rFont val="Calibri"/>
        <family val="2"/>
        <charset val="238"/>
        <scheme val="minor"/>
      </rPr>
      <t xml:space="preserve"> Zamawiający dopuszcza świetlówkę kompaktową 21W 4 piny  trzonek GR10q –motyl o barwie światła 3500K.</t>
    </r>
  </si>
  <si>
    <r>
      <t xml:space="preserve">Żarówka LED Gwint E27  10W/230V - barwa biała ciepła </t>
    </r>
    <r>
      <rPr>
        <sz val="10"/>
        <color rgb="FFFF0000"/>
        <rFont val="Calibri"/>
        <family val="2"/>
        <charset val="238"/>
        <scheme val="minor"/>
      </rPr>
      <t>Dopuszczalny jest zamiennik tradycyjnej żarówki 75W o mocy strumienia świetlnego co najmniej 800 Lm.</t>
    </r>
  </si>
  <si>
    <r>
      <t xml:space="preserve">Żarówka LED G4 2W=20W barwa ciepła  </t>
    </r>
    <r>
      <rPr>
        <sz val="10"/>
        <color rgb="FFFF0000"/>
        <rFont val="Calibri"/>
        <family val="2"/>
        <charset val="238"/>
        <scheme val="minor"/>
      </rPr>
      <t>Dopuszczalny jest zamiennik, żarówka LED G4 2W=20W barwa ciepła o mocy strumienia świetlnego co najmniej 190 Lm.</t>
    </r>
  </si>
  <si>
    <t>Część  2</t>
  </si>
  <si>
    <t>Część  1</t>
  </si>
  <si>
    <r>
      <t xml:space="preserve">Żarówka halogenowa 75W 230V gwint E27  HALOPAR. </t>
    </r>
    <r>
      <rPr>
        <sz val="10"/>
        <color rgb="FFFF0000"/>
        <rFont val="Calibri"/>
        <family val="2"/>
        <charset val="238"/>
        <scheme val="minor"/>
      </rPr>
      <t>Dopuszczalna jest żarówka halogenowa 75W 230V gwint E27  HALOPAR PAR30 lub PAR38.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</si>
</sst>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2" applyFon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0" fillId="0" borderId="0" xfId="2" applyFont="1" applyFill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</cellXfs>
  <cellStyles count="3">
    <cellStyle name="Normalny" xfId="0" builtinId="0"/>
    <cellStyle name="Normalny 10 2" xfId="1"/>
    <cellStyle name="Normalny 14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topLeftCell="A37" workbookViewId="0">
      <selection activeCell="B57" sqref="B57"/>
    </sheetView>
  </sheetViews>
  <sheetFormatPr defaultRowHeight="15" x14ac:dyDescent="0.25"/>
  <cols>
    <col min="2" max="2" width="50.85546875" customWidth="1"/>
    <col min="5" max="5" width="16.42578125" customWidth="1"/>
    <col min="6" max="6" width="18.7109375" customWidth="1"/>
    <col min="7" max="7" width="21" customWidth="1"/>
    <col min="8" max="8" width="14.42578125" customWidth="1"/>
    <col min="9" max="9" width="16" customWidth="1"/>
    <col min="10" max="10" width="9.42578125" customWidth="1"/>
  </cols>
  <sheetData>
    <row r="1" spans="1:10" x14ac:dyDescent="0.25">
      <c r="B1" s="2" t="s">
        <v>74</v>
      </c>
      <c r="G1" s="20"/>
      <c r="H1" s="20"/>
      <c r="I1" s="20"/>
    </row>
    <row r="2" spans="1:10" x14ac:dyDescent="0.25">
      <c r="B2" s="5" t="s">
        <v>97</v>
      </c>
      <c r="G2" s="20" t="s">
        <v>70</v>
      </c>
      <c r="H2" s="20"/>
      <c r="I2" s="20"/>
      <c r="J2" s="13"/>
    </row>
    <row r="3" spans="1:10" x14ac:dyDescent="0.25">
      <c r="E3" s="1" t="s">
        <v>72</v>
      </c>
      <c r="F3" s="1"/>
      <c r="G3" s="20" t="s">
        <v>71</v>
      </c>
      <c r="H3" s="20"/>
      <c r="I3" s="20"/>
    </row>
    <row r="4" spans="1:10" x14ac:dyDescent="0.25">
      <c r="B4" s="12" t="s">
        <v>73</v>
      </c>
    </row>
    <row r="5" spans="1:10" ht="29.25" customHeight="1" x14ac:dyDescent="0.25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</row>
    <row r="6" spans="1:10" ht="33.75" customHeight="1" x14ac:dyDescent="0.25">
      <c r="A6" s="22"/>
      <c r="B6" s="22"/>
      <c r="C6" s="21"/>
      <c r="D6" s="21"/>
      <c r="E6" s="21"/>
      <c r="F6" s="21"/>
      <c r="G6" s="21"/>
      <c r="H6" s="21"/>
      <c r="I6" s="21"/>
    </row>
    <row r="7" spans="1:10" x14ac:dyDescent="0.25">
      <c r="A7" s="3">
        <v>1</v>
      </c>
      <c r="B7" s="10" t="s">
        <v>9</v>
      </c>
      <c r="C7" s="9" t="s">
        <v>59</v>
      </c>
      <c r="D7" s="18">
        <v>100</v>
      </c>
      <c r="E7" s="4"/>
      <c r="F7" s="4"/>
      <c r="G7" s="4"/>
      <c r="H7" s="4"/>
      <c r="I7" s="4">
        <f>D7*H7</f>
        <v>0</v>
      </c>
    </row>
    <row r="8" spans="1:10" x14ac:dyDescent="0.25">
      <c r="A8" s="3">
        <v>2</v>
      </c>
      <c r="B8" s="10" t="s">
        <v>10</v>
      </c>
      <c r="C8" s="9" t="s">
        <v>59</v>
      </c>
      <c r="D8" s="18">
        <v>500</v>
      </c>
      <c r="E8" s="4"/>
      <c r="F8" s="4"/>
      <c r="G8" s="4"/>
      <c r="H8" s="4"/>
      <c r="I8" s="4">
        <f t="shared" ref="I8:I68" si="0">D8*H8</f>
        <v>0</v>
      </c>
    </row>
    <row r="9" spans="1:10" x14ac:dyDescent="0.25">
      <c r="A9" s="3">
        <v>3</v>
      </c>
      <c r="B9" s="10" t="s">
        <v>11</v>
      </c>
      <c r="C9" s="9" t="s">
        <v>59</v>
      </c>
      <c r="D9" s="18">
        <v>100</v>
      </c>
      <c r="E9" s="4"/>
      <c r="F9" s="4"/>
      <c r="G9" s="4"/>
      <c r="H9" s="4"/>
      <c r="I9" s="4">
        <f t="shared" si="0"/>
        <v>0</v>
      </c>
    </row>
    <row r="10" spans="1:10" x14ac:dyDescent="0.25">
      <c r="A10" s="3">
        <v>4</v>
      </c>
      <c r="B10" s="10" t="s">
        <v>12</v>
      </c>
      <c r="C10" s="9" t="s">
        <v>59</v>
      </c>
      <c r="D10" s="18">
        <v>500</v>
      </c>
      <c r="E10" s="4"/>
      <c r="F10" s="4"/>
      <c r="G10" s="4"/>
      <c r="H10" s="4"/>
      <c r="I10" s="4">
        <f t="shared" si="0"/>
        <v>0</v>
      </c>
    </row>
    <row r="11" spans="1:10" x14ac:dyDescent="0.25">
      <c r="A11" s="3">
        <v>5</v>
      </c>
      <c r="B11" s="10" t="s">
        <v>13</v>
      </c>
      <c r="C11" s="9" t="s">
        <v>59</v>
      </c>
      <c r="D11" s="18">
        <v>20</v>
      </c>
      <c r="E11" s="4"/>
      <c r="F11" s="4"/>
      <c r="G11" s="4"/>
      <c r="H11" s="4"/>
      <c r="I11" s="4">
        <f t="shared" si="0"/>
        <v>0</v>
      </c>
    </row>
    <row r="12" spans="1:10" x14ac:dyDescent="0.25">
      <c r="A12" s="3">
        <v>6</v>
      </c>
      <c r="B12" s="10" t="s">
        <v>14</v>
      </c>
      <c r="C12" s="9" t="s">
        <v>59</v>
      </c>
      <c r="D12" s="18">
        <v>20</v>
      </c>
      <c r="E12" s="4"/>
      <c r="F12" s="4"/>
      <c r="G12" s="4"/>
      <c r="H12" s="4"/>
      <c r="I12" s="4">
        <f t="shared" si="0"/>
        <v>0</v>
      </c>
    </row>
    <row r="13" spans="1:10" x14ac:dyDescent="0.25">
      <c r="A13" s="3">
        <v>7</v>
      </c>
      <c r="B13" s="10" t="s">
        <v>15</v>
      </c>
      <c r="C13" s="9" t="s">
        <v>59</v>
      </c>
      <c r="D13" s="18">
        <v>20</v>
      </c>
      <c r="E13" s="4"/>
      <c r="F13" s="4"/>
      <c r="G13" s="4"/>
      <c r="H13" s="4"/>
      <c r="I13" s="4">
        <f t="shared" si="0"/>
        <v>0</v>
      </c>
    </row>
    <row r="14" spans="1:10" x14ac:dyDescent="0.25">
      <c r="A14" s="3">
        <v>8</v>
      </c>
      <c r="B14" s="10" t="s">
        <v>16</v>
      </c>
      <c r="C14" s="9" t="s">
        <v>59</v>
      </c>
      <c r="D14" s="18">
        <v>200</v>
      </c>
      <c r="E14" s="4"/>
      <c r="F14" s="4"/>
      <c r="G14" s="4"/>
      <c r="H14" s="4"/>
      <c r="I14" s="4">
        <f t="shared" si="0"/>
        <v>0</v>
      </c>
    </row>
    <row r="15" spans="1:10" x14ac:dyDescent="0.25">
      <c r="A15" s="3">
        <v>9</v>
      </c>
      <c r="B15" s="10" t="s">
        <v>17</v>
      </c>
      <c r="C15" s="9" t="s">
        <v>59</v>
      </c>
      <c r="D15" s="18">
        <v>50</v>
      </c>
      <c r="E15" s="4"/>
      <c r="F15" s="4"/>
      <c r="G15" s="4"/>
      <c r="H15" s="4"/>
      <c r="I15" s="4">
        <f t="shared" si="0"/>
        <v>0</v>
      </c>
    </row>
    <row r="16" spans="1:10" x14ac:dyDescent="0.25">
      <c r="A16" s="3">
        <v>10</v>
      </c>
      <c r="B16" s="10" t="s">
        <v>18</v>
      </c>
      <c r="C16" s="9" t="s">
        <v>59</v>
      </c>
      <c r="D16" s="18">
        <v>50</v>
      </c>
      <c r="E16" s="4"/>
      <c r="F16" s="4"/>
      <c r="G16" s="4"/>
      <c r="H16" s="4"/>
      <c r="I16" s="4">
        <f t="shared" si="0"/>
        <v>0</v>
      </c>
    </row>
    <row r="17" spans="1:9" x14ac:dyDescent="0.25">
      <c r="A17" s="3">
        <v>11</v>
      </c>
      <c r="B17" s="10" t="s">
        <v>19</v>
      </c>
      <c r="C17" s="9" t="s">
        <v>59</v>
      </c>
      <c r="D17" s="18">
        <v>300</v>
      </c>
      <c r="E17" s="4"/>
      <c r="F17" s="4"/>
      <c r="G17" s="4"/>
      <c r="H17" s="4"/>
      <c r="I17" s="4">
        <f t="shared" si="0"/>
        <v>0</v>
      </c>
    </row>
    <row r="18" spans="1:9" x14ac:dyDescent="0.25">
      <c r="A18" s="3">
        <v>12</v>
      </c>
      <c r="B18" s="10" t="s">
        <v>20</v>
      </c>
      <c r="C18" s="9" t="s">
        <v>59</v>
      </c>
      <c r="D18" s="18">
        <v>300</v>
      </c>
      <c r="E18" s="4"/>
      <c r="F18" s="4"/>
      <c r="G18" s="4"/>
      <c r="H18" s="4"/>
      <c r="I18" s="4">
        <f t="shared" si="0"/>
        <v>0</v>
      </c>
    </row>
    <row r="19" spans="1:9" x14ac:dyDescent="0.25">
      <c r="A19" s="3">
        <v>13</v>
      </c>
      <c r="B19" s="10" t="s">
        <v>21</v>
      </c>
      <c r="C19" s="9" t="s">
        <v>59</v>
      </c>
      <c r="D19" s="18">
        <v>100</v>
      </c>
      <c r="E19" s="4"/>
      <c r="F19" s="4"/>
      <c r="G19" s="4"/>
      <c r="H19" s="4"/>
      <c r="I19" s="4">
        <f t="shared" si="0"/>
        <v>0</v>
      </c>
    </row>
    <row r="20" spans="1:9" x14ac:dyDescent="0.25">
      <c r="A20" s="3">
        <v>14</v>
      </c>
      <c r="B20" s="10" t="s">
        <v>22</v>
      </c>
      <c r="C20" s="9" t="s">
        <v>59</v>
      </c>
      <c r="D20" s="18">
        <v>100</v>
      </c>
      <c r="E20" s="4"/>
      <c r="F20" s="4"/>
      <c r="G20" s="4"/>
      <c r="H20" s="4"/>
      <c r="I20" s="4">
        <f t="shared" si="0"/>
        <v>0</v>
      </c>
    </row>
    <row r="21" spans="1:9" ht="25.5" x14ac:dyDescent="0.25">
      <c r="A21" s="3">
        <v>15</v>
      </c>
      <c r="B21" s="10" t="s">
        <v>23</v>
      </c>
      <c r="C21" s="9" t="s">
        <v>59</v>
      </c>
      <c r="D21" s="18">
        <v>100</v>
      </c>
      <c r="E21" s="4"/>
      <c r="F21" s="4"/>
      <c r="G21" s="4"/>
      <c r="H21" s="4"/>
      <c r="I21" s="4">
        <f t="shared" si="0"/>
        <v>0</v>
      </c>
    </row>
    <row r="22" spans="1:9" ht="25.5" x14ac:dyDescent="0.25">
      <c r="A22" s="3">
        <v>16</v>
      </c>
      <c r="B22" s="10" t="s">
        <v>24</v>
      </c>
      <c r="C22" s="9" t="s">
        <v>59</v>
      </c>
      <c r="D22" s="18">
        <v>200</v>
      </c>
      <c r="E22" s="4"/>
      <c r="F22" s="4"/>
      <c r="G22" s="4"/>
      <c r="H22" s="4"/>
      <c r="I22" s="4">
        <f t="shared" si="0"/>
        <v>0</v>
      </c>
    </row>
    <row r="23" spans="1:9" ht="25.5" x14ac:dyDescent="0.25">
      <c r="A23" s="3">
        <v>17</v>
      </c>
      <c r="B23" s="10" t="s">
        <v>63</v>
      </c>
      <c r="C23" s="9" t="s">
        <v>59</v>
      </c>
      <c r="D23" s="18">
        <v>100</v>
      </c>
      <c r="E23" s="4"/>
      <c r="F23" s="4"/>
      <c r="G23" s="4"/>
      <c r="H23" s="4"/>
      <c r="I23" s="4">
        <f t="shared" si="0"/>
        <v>0</v>
      </c>
    </row>
    <row r="24" spans="1:9" x14ac:dyDescent="0.25">
      <c r="A24" s="3">
        <v>18</v>
      </c>
      <c r="B24" s="10" t="s">
        <v>25</v>
      </c>
      <c r="C24" s="9" t="s">
        <v>59</v>
      </c>
      <c r="D24" s="19">
        <v>1000</v>
      </c>
      <c r="E24" s="4"/>
      <c r="F24" s="4"/>
      <c r="G24" s="4"/>
      <c r="H24" s="4"/>
      <c r="I24" s="4">
        <f t="shared" si="0"/>
        <v>0</v>
      </c>
    </row>
    <row r="25" spans="1:9" ht="73.5" customHeight="1" x14ac:dyDescent="0.25">
      <c r="A25" s="3">
        <v>19</v>
      </c>
      <c r="B25" s="10" t="s">
        <v>94</v>
      </c>
      <c r="C25" s="9" t="s">
        <v>59</v>
      </c>
      <c r="D25" s="19">
        <v>1000</v>
      </c>
      <c r="E25" s="4"/>
      <c r="F25" s="4"/>
      <c r="G25" s="4"/>
      <c r="H25" s="4"/>
      <c r="I25" s="4">
        <f t="shared" si="0"/>
        <v>0</v>
      </c>
    </row>
    <row r="26" spans="1:9" x14ac:dyDescent="0.25">
      <c r="A26" s="3">
        <v>20</v>
      </c>
      <c r="B26" s="10" t="s">
        <v>26</v>
      </c>
      <c r="C26" s="9" t="s">
        <v>59</v>
      </c>
      <c r="D26" s="18">
        <v>500</v>
      </c>
      <c r="E26" s="4"/>
      <c r="F26" s="4"/>
      <c r="G26" s="4"/>
      <c r="H26" s="4"/>
      <c r="I26" s="4">
        <f t="shared" si="0"/>
        <v>0</v>
      </c>
    </row>
    <row r="27" spans="1:9" ht="25.5" x14ac:dyDescent="0.25">
      <c r="A27" s="3">
        <v>21</v>
      </c>
      <c r="B27" s="10" t="s">
        <v>27</v>
      </c>
      <c r="C27" s="9" t="s">
        <v>59</v>
      </c>
      <c r="D27" s="18">
        <v>100</v>
      </c>
      <c r="E27" s="4"/>
      <c r="F27" s="4"/>
      <c r="G27" s="4"/>
      <c r="H27" s="4"/>
      <c r="I27" s="4">
        <f t="shared" si="0"/>
        <v>0</v>
      </c>
    </row>
    <row r="28" spans="1:9" ht="25.5" x14ac:dyDescent="0.25">
      <c r="A28" s="3">
        <v>22</v>
      </c>
      <c r="B28" s="10" t="s">
        <v>64</v>
      </c>
      <c r="C28" s="9" t="s">
        <v>59</v>
      </c>
      <c r="D28" s="18">
        <v>50</v>
      </c>
      <c r="E28" s="4"/>
      <c r="F28" s="4"/>
      <c r="G28" s="4"/>
      <c r="H28" s="4"/>
      <c r="I28" s="4">
        <f t="shared" si="0"/>
        <v>0</v>
      </c>
    </row>
    <row r="29" spans="1:9" ht="25.5" x14ac:dyDescent="0.25">
      <c r="A29" s="3">
        <v>23</v>
      </c>
      <c r="B29" s="10" t="s">
        <v>28</v>
      </c>
      <c r="C29" s="9" t="s">
        <v>59</v>
      </c>
      <c r="D29" s="18">
        <v>100</v>
      </c>
      <c r="E29" s="4"/>
      <c r="F29" s="4"/>
      <c r="G29" s="4"/>
      <c r="H29" s="4"/>
      <c r="I29" s="4">
        <f t="shared" si="0"/>
        <v>0</v>
      </c>
    </row>
    <row r="30" spans="1:9" ht="25.5" x14ac:dyDescent="0.25">
      <c r="A30" s="3">
        <v>24</v>
      </c>
      <c r="B30" s="10" t="s">
        <v>29</v>
      </c>
      <c r="C30" s="9" t="s">
        <v>59</v>
      </c>
      <c r="D30" s="18">
        <v>20</v>
      </c>
      <c r="E30" s="4"/>
      <c r="F30" s="4"/>
      <c r="G30" s="4"/>
      <c r="H30" s="4"/>
      <c r="I30" s="4">
        <f t="shared" si="0"/>
        <v>0</v>
      </c>
    </row>
    <row r="31" spans="1:9" ht="25.5" x14ac:dyDescent="0.25">
      <c r="A31" s="3">
        <v>25</v>
      </c>
      <c r="B31" s="10" t="s">
        <v>30</v>
      </c>
      <c r="C31" s="9" t="s">
        <v>59</v>
      </c>
      <c r="D31" s="18">
        <v>20</v>
      </c>
      <c r="E31" s="4"/>
      <c r="F31" s="4"/>
      <c r="G31" s="4"/>
      <c r="H31" s="4"/>
      <c r="I31" s="4">
        <f t="shared" si="0"/>
        <v>0</v>
      </c>
    </row>
    <row r="32" spans="1:9" ht="25.5" x14ac:dyDescent="0.25">
      <c r="A32" s="3">
        <v>26</v>
      </c>
      <c r="B32" s="10" t="s">
        <v>31</v>
      </c>
      <c r="C32" s="9" t="s">
        <v>59</v>
      </c>
      <c r="D32" s="18">
        <v>20</v>
      </c>
      <c r="E32" s="4"/>
      <c r="F32" s="4"/>
      <c r="G32" s="4"/>
      <c r="H32" s="4"/>
      <c r="I32" s="4">
        <f t="shared" si="0"/>
        <v>0</v>
      </c>
    </row>
    <row r="33" spans="1:9" ht="25.5" x14ac:dyDescent="0.25">
      <c r="A33" s="3">
        <v>27</v>
      </c>
      <c r="B33" s="10" t="s">
        <v>32</v>
      </c>
      <c r="C33" s="9" t="s">
        <v>59</v>
      </c>
      <c r="D33" s="18">
        <v>20</v>
      </c>
      <c r="E33" s="4"/>
      <c r="F33" s="4"/>
      <c r="G33" s="4"/>
      <c r="H33" s="4"/>
      <c r="I33" s="4">
        <f t="shared" si="0"/>
        <v>0</v>
      </c>
    </row>
    <row r="34" spans="1:9" ht="25.5" x14ac:dyDescent="0.25">
      <c r="A34" s="3">
        <v>28</v>
      </c>
      <c r="B34" s="10" t="s">
        <v>33</v>
      </c>
      <c r="C34" s="9" t="s">
        <v>59</v>
      </c>
      <c r="D34" s="18">
        <v>20</v>
      </c>
      <c r="E34" s="4"/>
      <c r="F34" s="4"/>
      <c r="G34" s="4"/>
      <c r="H34" s="4"/>
      <c r="I34" s="4">
        <f t="shared" si="0"/>
        <v>0</v>
      </c>
    </row>
    <row r="35" spans="1:9" ht="25.5" x14ac:dyDescent="0.25">
      <c r="A35" s="3">
        <v>29</v>
      </c>
      <c r="B35" s="10" t="s">
        <v>34</v>
      </c>
      <c r="C35" s="9" t="s">
        <v>59</v>
      </c>
      <c r="D35" s="18">
        <v>20</v>
      </c>
      <c r="E35" s="4"/>
      <c r="F35" s="4"/>
      <c r="G35" s="4"/>
      <c r="H35" s="4"/>
      <c r="I35" s="4">
        <f t="shared" si="0"/>
        <v>0</v>
      </c>
    </row>
    <row r="36" spans="1:9" ht="25.5" x14ac:dyDescent="0.25">
      <c r="A36" s="3">
        <v>30</v>
      </c>
      <c r="B36" s="10" t="s">
        <v>35</v>
      </c>
      <c r="C36" s="9" t="s">
        <v>59</v>
      </c>
      <c r="D36" s="18">
        <v>20</v>
      </c>
      <c r="E36" s="4"/>
      <c r="F36" s="4"/>
      <c r="G36" s="4"/>
      <c r="H36" s="4"/>
      <c r="I36" s="4">
        <f t="shared" si="0"/>
        <v>0</v>
      </c>
    </row>
    <row r="37" spans="1:9" ht="25.5" x14ac:dyDescent="0.25">
      <c r="A37" s="3">
        <v>31</v>
      </c>
      <c r="B37" s="10" t="s">
        <v>36</v>
      </c>
      <c r="C37" s="9" t="s">
        <v>59</v>
      </c>
      <c r="D37" s="18">
        <v>20</v>
      </c>
      <c r="E37" s="4"/>
      <c r="F37" s="4"/>
      <c r="G37" s="4"/>
      <c r="H37" s="4"/>
      <c r="I37" s="4">
        <f t="shared" si="0"/>
        <v>0</v>
      </c>
    </row>
    <row r="38" spans="1:9" x14ac:dyDescent="0.25">
      <c r="A38" s="3">
        <v>32</v>
      </c>
      <c r="B38" s="10" t="s">
        <v>37</v>
      </c>
      <c r="C38" s="9" t="s">
        <v>59</v>
      </c>
      <c r="D38" s="18">
        <v>30</v>
      </c>
      <c r="E38" s="4"/>
      <c r="F38" s="4"/>
      <c r="G38" s="4"/>
      <c r="H38" s="4"/>
      <c r="I38" s="4">
        <f t="shared" si="0"/>
        <v>0</v>
      </c>
    </row>
    <row r="39" spans="1:9" x14ac:dyDescent="0.25">
      <c r="A39" s="3">
        <v>33</v>
      </c>
      <c r="B39" s="10" t="s">
        <v>38</v>
      </c>
      <c r="C39" s="9" t="s">
        <v>59</v>
      </c>
      <c r="D39" s="18">
        <v>20</v>
      </c>
      <c r="E39" s="4"/>
      <c r="F39" s="4"/>
      <c r="G39" s="4"/>
      <c r="H39" s="4"/>
      <c r="I39" s="4">
        <f t="shared" si="0"/>
        <v>0</v>
      </c>
    </row>
    <row r="40" spans="1:9" x14ac:dyDescent="0.25">
      <c r="A40" s="3">
        <v>34</v>
      </c>
      <c r="B40" s="10" t="s">
        <v>39</v>
      </c>
      <c r="C40" s="9" t="s">
        <v>59</v>
      </c>
      <c r="D40" s="18">
        <v>10</v>
      </c>
      <c r="E40" s="4"/>
      <c r="F40" s="4"/>
      <c r="G40" s="4"/>
      <c r="H40" s="4"/>
      <c r="I40" s="4">
        <f t="shared" si="0"/>
        <v>0</v>
      </c>
    </row>
    <row r="41" spans="1:9" x14ac:dyDescent="0.25">
      <c r="A41" s="3">
        <v>35</v>
      </c>
      <c r="B41" s="10" t="s">
        <v>40</v>
      </c>
      <c r="C41" s="9" t="s">
        <v>59</v>
      </c>
      <c r="D41" s="18">
        <v>20</v>
      </c>
      <c r="E41" s="4"/>
      <c r="F41" s="4"/>
      <c r="G41" s="4"/>
      <c r="H41" s="4"/>
      <c r="I41" s="4">
        <f t="shared" si="0"/>
        <v>0</v>
      </c>
    </row>
    <row r="42" spans="1:9" x14ac:dyDescent="0.25">
      <c r="A42" s="3">
        <v>36</v>
      </c>
      <c r="B42" s="10" t="s">
        <v>41</v>
      </c>
      <c r="C42" s="9" t="s">
        <v>59</v>
      </c>
      <c r="D42" s="18">
        <v>20</v>
      </c>
      <c r="E42" s="4"/>
      <c r="F42" s="4"/>
      <c r="G42" s="4"/>
      <c r="H42" s="4"/>
      <c r="I42" s="4">
        <f t="shared" si="0"/>
        <v>0</v>
      </c>
    </row>
    <row r="43" spans="1:9" x14ac:dyDescent="0.25">
      <c r="A43" s="3">
        <v>37</v>
      </c>
      <c r="B43" s="10" t="s">
        <v>42</v>
      </c>
      <c r="C43" s="9" t="s">
        <v>59</v>
      </c>
      <c r="D43" s="18">
        <v>20</v>
      </c>
      <c r="E43" s="4"/>
      <c r="F43" s="4"/>
      <c r="G43" s="4"/>
      <c r="H43" s="4"/>
      <c r="I43" s="4">
        <f t="shared" si="0"/>
        <v>0</v>
      </c>
    </row>
    <row r="44" spans="1:9" x14ac:dyDescent="0.25">
      <c r="A44" s="3">
        <v>38</v>
      </c>
      <c r="B44" s="10" t="s">
        <v>43</v>
      </c>
      <c r="C44" s="9" t="s">
        <v>59</v>
      </c>
      <c r="D44" s="18">
        <v>20</v>
      </c>
      <c r="E44" s="4"/>
      <c r="F44" s="4"/>
      <c r="G44" s="4"/>
      <c r="H44" s="4"/>
      <c r="I44" s="4">
        <f t="shared" si="0"/>
        <v>0</v>
      </c>
    </row>
    <row r="45" spans="1:9" x14ac:dyDescent="0.25">
      <c r="A45" s="3">
        <v>39</v>
      </c>
      <c r="B45" s="10" t="s">
        <v>44</v>
      </c>
      <c r="C45" s="9" t="s">
        <v>59</v>
      </c>
      <c r="D45" s="18">
        <v>20</v>
      </c>
      <c r="E45" s="4"/>
      <c r="F45" s="4"/>
      <c r="G45" s="4"/>
      <c r="H45" s="4"/>
      <c r="I45" s="4">
        <f t="shared" si="0"/>
        <v>0</v>
      </c>
    </row>
    <row r="46" spans="1:9" x14ac:dyDescent="0.25">
      <c r="A46" s="3">
        <v>40</v>
      </c>
      <c r="B46" s="10" t="s">
        <v>45</v>
      </c>
      <c r="C46" s="9" t="s">
        <v>59</v>
      </c>
      <c r="D46" s="18">
        <v>20</v>
      </c>
      <c r="E46" s="4"/>
      <c r="F46" s="4"/>
      <c r="G46" s="4"/>
      <c r="H46" s="4"/>
      <c r="I46" s="4">
        <f t="shared" si="0"/>
        <v>0</v>
      </c>
    </row>
    <row r="47" spans="1:9" x14ac:dyDescent="0.25">
      <c r="A47" s="3">
        <v>41</v>
      </c>
      <c r="B47" s="10" t="s">
        <v>46</v>
      </c>
      <c r="C47" s="9" t="s">
        <v>59</v>
      </c>
      <c r="D47" s="18">
        <v>30</v>
      </c>
      <c r="E47" s="4"/>
      <c r="F47" s="4"/>
      <c r="G47" s="4"/>
      <c r="H47" s="4"/>
      <c r="I47" s="4">
        <f t="shared" si="0"/>
        <v>0</v>
      </c>
    </row>
    <row r="48" spans="1:9" x14ac:dyDescent="0.25">
      <c r="A48" s="3">
        <v>42</v>
      </c>
      <c r="B48" s="10" t="s">
        <v>47</v>
      </c>
      <c r="C48" s="9" t="s">
        <v>59</v>
      </c>
      <c r="D48" s="18">
        <v>20</v>
      </c>
      <c r="E48" s="4"/>
      <c r="F48" s="4"/>
      <c r="G48" s="4"/>
      <c r="H48" s="4"/>
      <c r="I48" s="4">
        <f t="shared" si="0"/>
        <v>0</v>
      </c>
    </row>
    <row r="49" spans="1:9" x14ac:dyDescent="0.25">
      <c r="A49" s="3">
        <v>43</v>
      </c>
      <c r="B49" s="10" t="s">
        <v>48</v>
      </c>
      <c r="C49" s="9" t="s">
        <v>59</v>
      </c>
      <c r="D49" s="18">
        <v>40</v>
      </c>
      <c r="E49" s="4"/>
      <c r="F49" s="4"/>
      <c r="G49" s="4"/>
      <c r="H49" s="4"/>
      <c r="I49" s="4">
        <f t="shared" si="0"/>
        <v>0</v>
      </c>
    </row>
    <row r="50" spans="1:9" x14ac:dyDescent="0.25">
      <c r="A50" s="3">
        <v>44</v>
      </c>
      <c r="B50" s="10" t="s">
        <v>49</v>
      </c>
      <c r="C50" s="9" t="s">
        <v>59</v>
      </c>
      <c r="D50" s="18">
        <v>20</v>
      </c>
      <c r="E50" s="4"/>
      <c r="F50" s="4"/>
      <c r="G50" s="4"/>
      <c r="H50" s="4"/>
      <c r="I50" s="4">
        <f t="shared" si="0"/>
        <v>0</v>
      </c>
    </row>
    <row r="51" spans="1:9" x14ac:dyDescent="0.25">
      <c r="A51" s="3">
        <v>45</v>
      </c>
      <c r="B51" s="10" t="s">
        <v>50</v>
      </c>
      <c r="C51" s="9" t="s">
        <v>59</v>
      </c>
      <c r="D51" s="18">
        <v>20</v>
      </c>
      <c r="E51" s="4"/>
      <c r="F51" s="4"/>
      <c r="G51" s="4"/>
      <c r="H51" s="4"/>
      <c r="I51" s="4">
        <f t="shared" si="0"/>
        <v>0</v>
      </c>
    </row>
    <row r="52" spans="1:9" ht="38.25" x14ac:dyDescent="0.25">
      <c r="A52" s="3">
        <v>46</v>
      </c>
      <c r="B52" s="10" t="s">
        <v>65</v>
      </c>
      <c r="C52" s="9" t="s">
        <v>59</v>
      </c>
      <c r="D52" s="18">
        <v>10</v>
      </c>
      <c r="E52" s="4"/>
      <c r="F52" s="4"/>
      <c r="G52" s="4"/>
      <c r="H52" s="4"/>
      <c r="I52" s="4">
        <f t="shared" si="0"/>
        <v>0</v>
      </c>
    </row>
    <row r="53" spans="1:9" x14ac:dyDescent="0.25">
      <c r="A53" s="3">
        <v>47</v>
      </c>
      <c r="B53" s="10" t="s">
        <v>51</v>
      </c>
      <c r="C53" s="9" t="s">
        <v>59</v>
      </c>
      <c r="D53" s="18">
        <v>10</v>
      </c>
      <c r="E53" s="4"/>
      <c r="F53" s="4"/>
      <c r="G53" s="4"/>
      <c r="H53" s="4"/>
      <c r="I53" s="4">
        <f t="shared" si="0"/>
        <v>0</v>
      </c>
    </row>
    <row r="54" spans="1:9" ht="49.5" customHeight="1" x14ac:dyDescent="0.25">
      <c r="A54" s="3">
        <v>48</v>
      </c>
      <c r="B54" s="10" t="s">
        <v>93</v>
      </c>
      <c r="C54" s="9" t="s">
        <v>59</v>
      </c>
      <c r="D54" s="18">
        <v>20</v>
      </c>
      <c r="E54" s="4"/>
      <c r="F54" s="4"/>
      <c r="G54" s="4"/>
      <c r="H54" s="4"/>
      <c r="I54" s="4">
        <f t="shared" si="0"/>
        <v>0</v>
      </c>
    </row>
    <row r="55" spans="1:9" ht="25.5" x14ac:dyDescent="0.25">
      <c r="A55" s="3">
        <v>49</v>
      </c>
      <c r="B55" s="10" t="s">
        <v>52</v>
      </c>
      <c r="C55" s="9" t="s">
        <v>59</v>
      </c>
      <c r="D55" s="18">
        <v>10</v>
      </c>
      <c r="E55" s="4"/>
      <c r="F55" s="4"/>
      <c r="G55" s="4"/>
      <c r="H55" s="4"/>
      <c r="I55" s="4">
        <f t="shared" si="0"/>
        <v>0</v>
      </c>
    </row>
    <row r="56" spans="1:9" ht="25.5" x14ac:dyDescent="0.25">
      <c r="A56" s="3">
        <v>50</v>
      </c>
      <c r="B56" s="10" t="s">
        <v>53</v>
      </c>
      <c r="C56" s="9" t="s">
        <v>59</v>
      </c>
      <c r="D56" s="18">
        <v>10</v>
      </c>
      <c r="E56" s="4"/>
      <c r="F56" s="4"/>
      <c r="G56" s="4"/>
      <c r="H56" s="4"/>
      <c r="I56" s="4">
        <f t="shared" si="0"/>
        <v>0</v>
      </c>
    </row>
    <row r="57" spans="1:9" ht="38.25" customHeight="1" x14ac:dyDescent="0.25">
      <c r="A57" s="3">
        <v>51</v>
      </c>
      <c r="B57" s="10" t="s">
        <v>98</v>
      </c>
      <c r="C57" s="9" t="s">
        <v>59</v>
      </c>
      <c r="D57" s="18">
        <v>20</v>
      </c>
      <c r="E57" s="4"/>
      <c r="F57" s="4"/>
      <c r="G57" s="4"/>
      <c r="H57" s="4"/>
      <c r="I57" s="4">
        <f t="shared" si="0"/>
        <v>0</v>
      </c>
    </row>
    <row r="58" spans="1:9" x14ac:dyDescent="0.25">
      <c r="A58" s="3">
        <v>52</v>
      </c>
      <c r="B58" s="10" t="s">
        <v>54</v>
      </c>
      <c r="C58" s="9" t="s">
        <v>59</v>
      </c>
      <c r="D58" s="18">
        <v>20</v>
      </c>
      <c r="E58" s="4"/>
      <c r="F58" s="4"/>
      <c r="G58" s="4"/>
      <c r="H58" s="4"/>
      <c r="I58" s="4">
        <f t="shared" si="0"/>
        <v>0</v>
      </c>
    </row>
    <row r="59" spans="1:9" x14ac:dyDescent="0.25">
      <c r="A59" s="3">
        <v>53</v>
      </c>
      <c r="B59" s="10" t="s">
        <v>55</v>
      </c>
      <c r="C59" s="9" t="s">
        <v>59</v>
      </c>
      <c r="D59" s="18">
        <v>50</v>
      </c>
      <c r="E59" s="4"/>
      <c r="F59" s="4"/>
      <c r="G59" s="4"/>
      <c r="H59" s="4"/>
      <c r="I59" s="4">
        <f t="shared" si="0"/>
        <v>0</v>
      </c>
    </row>
    <row r="60" spans="1:9" ht="25.5" x14ac:dyDescent="0.25">
      <c r="A60" s="3">
        <v>54</v>
      </c>
      <c r="B60" s="10" t="s">
        <v>56</v>
      </c>
      <c r="C60" s="9" t="s">
        <v>59</v>
      </c>
      <c r="D60" s="18">
        <v>50</v>
      </c>
      <c r="E60" s="4"/>
      <c r="F60" s="4"/>
      <c r="G60" s="4"/>
      <c r="H60" s="4"/>
      <c r="I60" s="4">
        <f t="shared" si="0"/>
        <v>0</v>
      </c>
    </row>
    <row r="61" spans="1:9" x14ac:dyDescent="0.25">
      <c r="A61" s="3">
        <v>55</v>
      </c>
      <c r="B61" s="10" t="s">
        <v>57</v>
      </c>
      <c r="C61" s="9" t="s">
        <v>59</v>
      </c>
      <c r="D61" s="18">
        <v>50</v>
      </c>
      <c r="E61" s="4"/>
      <c r="F61" s="4"/>
      <c r="G61" s="4"/>
      <c r="H61" s="4"/>
      <c r="I61" s="4">
        <f t="shared" si="0"/>
        <v>0</v>
      </c>
    </row>
    <row r="62" spans="1:9" x14ac:dyDescent="0.25">
      <c r="A62" s="3">
        <v>56</v>
      </c>
      <c r="B62" s="10" t="s">
        <v>58</v>
      </c>
      <c r="C62" s="9" t="s">
        <v>59</v>
      </c>
      <c r="D62" s="18">
        <v>50</v>
      </c>
      <c r="E62" s="4"/>
      <c r="F62" s="4"/>
      <c r="G62" s="4"/>
      <c r="H62" s="4"/>
      <c r="I62" s="4">
        <f t="shared" si="0"/>
        <v>0</v>
      </c>
    </row>
    <row r="63" spans="1:9" ht="48" customHeight="1" x14ac:dyDescent="0.25">
      <c r="A63" s="3">
        <v>57</v>
      </c>
      <c r="B63" s="10" t="s">
        <v>95</v>
      </c>
      <c r="C63" s="9" t="s">
        <v>59</v>
      </c>
      <c r="D63" s="18">
        <v>20</v>
      </c>
      <c r="E63" s="4"/>
      <c r="F63" s="4"/>
      <c r="G63" s="4"/>
      <c r="H63" s="4"/>
      <c r="I63" s="4">
        <f t="shared" si="0"/>
        <v>0</v>
      </c>
    </row>
    <row r="64" spans="1:9" ht="43.5" customHeight="1" x14ac:dyDescent="0.25">
      <c r="A64" s="3">
        <v>58</v>
      </c>
      <c r="B64" s="10" t="s">
        <v>92</v>
      </c>
      <c r="C64" s="9" t="s">
        <v>59</v>
      </c>
      <c r="D64" s="18">
        <v>20</v>
      </c>
      <c r="E64" s="4"/>
      <c r="F64" s="4"/>
      <c r="G64" s="4"/>
      <c r="H64" s="4"/>
      <c r="I64" s="4">
        <f t="shared" si="0"/>
        <v>0</v>
      </c>
    </row>
    <row r="65" spans="1:9" ht="54" customHeight="1" x14ac:dyDescent="0.25">
      <c r="A65" s="3">
        <v>59</v>
      </c>
      <c r="B65" s="10" t="s">
        <v>91</v>
      </c>
      <c r="C65" s="9" t="s">
        <v>59</v>
      </c>
      <c r="D65" s="18">
        <v>10</v>
      </c>
      <c r="E65" s="4"/>
      <c r="F65" s="4"/>
      <c r="G65" s="4"/>
      <c r="H65" s="4"/>
      <c r="I65" s="4">
        <f t="shared" si="0"/>
        <v>0</v>
      </c>
    </row>
    <row r="66" spans="1:9" x14ac:dyDescent="0.25">
      <c r="A66" s="3">
        <v>60</v>
      </c>
      <c r="B66" s="10" t="s">
        <v>69</v>
      </c>
      <c r="C66" s="9" t="s">
        <v>59</v>
      </c>
      <c r="D66" s="18">
        <v>10</v>
      </c>
      <c r="E66" s="4"/>
      <c r="F66" s="4"/>
      <c r="G66" s="4"/>
      <c r="H66" s="4"/>
      <c r="I66" s="4">
        <f t="shared" si="0"/>
        <v>0</v>
      </c>
    </row>
    <row r="67" spans="1:9" x14ac:dyDescent="0.25">
      <c r="A67" s="3">
        <v>61</v>
      </c>
      <c r="B67" s="10" t="s">
        <v>66</v>
      </c>
      <c r="C67" s="9" t="s">
        <v>59</v>
      </c>
      <c r="D67" s="18">
        <v>20</v>
      </c>
      <c r="E67" s="4"/>
      <c r="F67" s="4"/>
      <c r="G67" s="4"/>
      <c r="H67" s="4"/>
      <c r="I67" s="4">
        <f t="shared" si="0"/>
        <v>0</v>
      </c>
    </row>
    <row r="68" spans="1:9" x14ac:dyDescent="0.25">
      <c r="A68" s="3">
        <v>62</v>
      </c>
      <c r="B68" s="10" t="s">
        <v>67</v>
      </c>
      <c r="C68" s="9" t="s">
        <v>59</v>
      </c>
      <c r="D68" s="18">
        <v>20</v>
      </c>
      <c r="E68" s="4"/>
      <c r="F68" s="4"/>
      <c r="G68" s="4"/>
      <c r="H68" s="4"/>
      <c r="I68" s="4">
        <f t="shared" si="0"/>
        <v>0</v>
      </c>
    </row>
    <row r="69" spans="1:9" x14ac:dyDescent="0.25">
      <c r="A69" s="3">
        <v>63</v>
      </c>
      <c r="B69" s="10" t="s">
        <v>68</v>
      </c>
      <c r="C69" s="9" t="s">
        <v>59</v>
      </c>
      <c r="D69" s="18">
        <v>200</v>
      </c>
      <c r="E69" s="4"/>
      <c r="F69" s="4"/>
      <c r="G69" s="4"/>
      <c r="H69" s="4"/>
      <c r="I69" s="4">
        <f>D69*H69</f>
        <v>0</v>
      </c>
    </row>
    <row r="70" spans="1:9" ht="43.5" customHeight="1" x14ac:dyDescent="0.25">
      <c r="A70" s="3">
        <v>64</v>
      </c>
      <c r="B70" s="10" t="s">
        <v>90</v>
      </c>
      <c r="C70" s="9" t="s">
        <v>59</v>
      </c>
      <c r="D70" s="18">
        <v>20</v>
      </c>
      <c r="E70" s="4"/>
      <c r="F70" s="4"/>
      <c r="G70" s="4"/>
      <c r="H70" s="4"/>
      <c r="I70" s="4">
        <f>+D70*H70</f>
        <v>0</v>
      </c>
    </row>
    <row r="71" spans="1:9" x14ac:dyDescent="0.25">
      <c r="H71" s="7" t="s">
        <v>62</v>
      </c>
      <c r="I71" s="4">
        <f>SUM(I7:I70)</f>
        <v>0</v>
      </c>
    </row>
    <row r="72" spans="1:9" x14ac:dyDescent="0.25">
      <c r="B72" s="23"/>
      <c r="C72" s="24"/>
      <c r="D72" s="24"/>
      <c r="E72" s="24"/>
      <c r="F72" s="24"/>
      <c r="G72" s="24"/>
    </row>
    <row r="73" spans="1:9" ht="111.75" customHeight="1" x14ac:dyDescent="0.25">
      <c r="B73" s="24"/>
      <c r="C73" s="24"/>
      <c r="D73" s="24"/>
      <c r="E73" s="24"/>
      <c r="F73" s="24"/>
      <c r="G73" s="24"/>
    </row>
    <row r="74" spans="1:9" x14ac:dyDescent="0.25">
      <c r="B74" s="6"/>
    </row>
    <row r="76" spans="1:9" x14ac:dyDescent="0.25">
      <c r="B76" s="6" t="s">
        <v>61</v>
      </c>
    </row>
  </sheetData>
  <mergeCells count="13">
    <mergeCell ref="A5:A6"/>
    <mergeCell ref="B72:G73"/>
    <mergeCell ref="C5:C6"/>
    <mergeCell ref="D5:D6"/>
    <mergeCell ref="E5:E6"/>
    <mergeCell ref="F5:F6"/>
    <mergeCell ref="G5:G6"/>
    <mergeCell ref="G1:I1"/>
    <mergeCell ref="G3:I3"/>
    <mergeCell ref="I5:I6"/>
    <mergeCell ref="B5:B6"/>
    <mergeCell ref="H5:H6"/>
    <mergeCell ref="G2:I2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I8" sqref="I8"/>
    </sheetView>
  </sheetViews>
  <sheetFormatPr defaultRowHeight="15" x14ac:dyDescent="0.25"/>
  <cols>
    <col min="2" max="2" width="50.85546875" customWidth="1"/>
    <col min="5" max="5" width="16.42578125" customWidth="1"/>
    <col min="6" max="6" width="18.7109375" customWidth="1"/>
    <col min="7" max="7" width="21" customWidth="1"/>
    <col min="8" max="8" width="14.42578125" customWidth="1"/>
    <col min="9" max="9" width="16" customWidth="1"/>
  </cols>
  <sheetData>
    <row r="1" spans="1:9" x14ac:dyDescent="0.25">
      <c r="B1" s="2" t="s">
        <v>74</v>
      </c>
      <c r="G1" s="20" t="s">
        <v>70</v>
      </c>
      <c r="H1" s="20"/>
      <c r="I1" s="20"/>
    </row>
    <row r="2" spans="1:9" x14ac:dyDescent="0.25">
      <c r="B2" s="5" t="s">
        <v>96</v>
      </c>
      <c r="G2" s="20" t="s">
        <v>71</v>
      </c>
      <c r="H2" s="20"/>
      <c r="I2" s="20"/>
    </row>
    <row r="3" spans="1:9" x14ac:dyDescent="0.25">
      <c r="E3" s="1" t="s">
        <v>72</v>
      </c>
      <c r="F3" s="1"/>
      <c r="G3" s="20"/>
      <c r="H3" s="20"/>
      <c r="I3" s="20"/>
    </row>
    <row r="4" spans="1:9" x14ac:dyDescent="0.25">
      <c r="B4" s="12" t="s">
        <v>88</v>
      </c>
    </row>
    <row r="5" spans="1:9" ht="29.25" customHeight="1" x14ac:dyDescent="0.25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</row>
    <row r="6" spans="1:9" ht="33.75" customHeight="1" x14ac:dyDescent="0.25">
      <c r="A6" s="22"/>
      <c r="B6" s="22"/>
      <c r="C6" s="21"/>
      <c r="D6" s="21"/>
      <c r="E6" s="21"/>
      <c r="F6" s="21"/>
      <c r="G6" s="21"/>
      <c r="H6" s="21"/>
      <c r="I6" s="21"/>
    </row>
    <row r="7" spans="1:9" ht="81" customHeight="1" x14ac:dyDescent="0.25">
      <c r="A7" s="3">
        <v>1</v>
      </c>
      <c r="B7" s="16" t="s">
        <v>75</v>
      </c>
      <c r="C7" s="9" t="s">
        <v>60</v>
      </c>
      <c r="D7" s="15">
        <v>10000</v>
      </c>
      <c r="E7" s="4"/>
      <c r="F7" s="4"/>
      <c r="G7" s="4"/>
      <c r="H7" s="4"/>
      <c r="I7" s="4">
        <f>D7*H7</f>
        <v>0</v>
      </c>
    </row>
    <row r="8" spans="1:9" ht="89.25" customHeight="1" x14ac:dyDescent="0.25">
      <c r="A8" s="3">
        <v>2</v>
      </c>
      <c r="B8" s="16" t="s">
        <v>76</v>
      </c>
      <c r="C8" s="9" t="s">
        <v>59</v>
      </c>
      <c r="D8" s="11">
        <v>10</v>
      </c>
      <c r="E8" s="4"/>
      <c r="F8" s="4"/>
      <c r="G8" s="4"/>
      <c r="H8" s="4"/>
      <c r="I8" s="4">
        <f t="shared" ref="I8:I20" si="0">D8*H8</f>
        <v>0</v>
      </c>
    </row>
    <row r="9" spans="1:9" ht="81.75" customHeight="1" x14ac:dyDescent="0.25">
      <c r="A9" s="3">
        <v>3</v>
      </c>
      <c r="B9" s="16" t="s">
        <v>89</v>
      </c>
      <c r="C9" s="9" t="s">
        <v>59</v>
      </c>
      <c r="D9" s="11">
        <v>20</v>
      </c>
      <c r="E9" s="4"/>
      <c r="F9" s="4"/>
      <c r="G9" s="4"/>
      <c r="H9" s="4"/>
      <c r="I9" s="4">
        <f t="shared" si="0"/>
        <v>0</v>
      </c>
    </row>
    <row r="10" spans="1:9" ht="113.25" customHeight="1" x14ac:dyDescent="0.25">
      <c r="A10" s="3">
        <v>4</v>
      </c>
      <c r="B10" s="16" t="s">
        <v>77</v>
      </c>
      <c r="C10" s="9" t="s">
        <v>59</v>
      </c>
      <c r="D10" s="15">
        <v>1000</v>
      </c>
      <c r="E10" s="4"/>
      <c r="F10" s="4"/>
      <c r="G10" s="4"/>
      <c r="H10" s="4"/>
      <c r="I10" s="4">
        <f t="shared" si="0"/>
        <v>0</v>
      </c>
    </row>
    <row r="11" spans="1:9" ht="107.25" customHeight="1" x14ac:dyDescent="0.25">
      <c r="A11" s="3">
        <v>5</v>
      </c>
      <c r="B11" s="16" t="s">
        <v>87</v>
      </c>
      <c r="C11" s="9" t="s">
        <v>59</v>
      </c>
      <c r="D11" s="11">
        <v>500</v>
      </c>
      <c r="E11" s="4"/>
      <c r="F11" s="4"/>
      <c r="G11" s="4"/>
      <c r="H11" s="4"/>
      <c r="I11" s="4">
        <f t="shared" si="0"/>
        <v>0</v>
      </c>
    </row>
    <row r="12" spans="1:9" ht="88.5" customHeight="1" x14ac:dyDescent="0.25">
      <c r="A12" s="3">
        <v>6</v>
      </c>
      <c r="B12" s="16" t="s">
        <v>78</v>
      </c>
      <c r="C12" s="14" t="s">
        <v>59</v>
      </c>
      <c r="D12" s="11">
        <v>100</v>
      </c>
      <c r="E12" s="4"/>
      <c r="F12" s="4"/>
      <c r="G12" s="4"/>
      <c r="H12" s="4"/>
      <c r="I12" s="4">
        <f t="shared" si="0"/>
        <v>0</v>
      </c>
    </row>
    <row r="13" spans="1:9" ht="78" customHeight="1" x14ac:dyDescent="0.25">
      <c r="A13" s="3">
        <v>7</v>
      </c>
      <c r="B13" s="16" t="s">
        <v>79</v>
      </c>
      <c r="C13" s="14" t="s">
        <v>59</v>
      </c>
      <c r="D13" s="11">
        <v>300</v>
      </c>
      <c r="E13" s="4"/>
      <c r="F13" s="4"/>
      <c r="G13" s="4"/>
      <c r="H13" s="4"/>
      <c r="I13" s="4">
        <f t="shared" si="0"/>
        <v>0</v>
      </c>
    </row>
    <row r="14" spans="1:9" ht="83.25" customHeight="1" x14ac:dyDescent="0.25">
      <c r="A14" s="3">
        <v>8</v>
      </c>
      <c r="B14" s="17" t="s">
        <v>80</v>
      </c>
      <c r="C14" s="14" t="s">
        <v>59</v>
      </c>
      <c r="D14" s="11">
        <v>100</v>
      </c>
      <c r="E14" s="4"/>
      <c r="F14" s="4"/>
      <c r="G14" s="4"/>
      <c r="H14" s="4"/>
      <c r="I14" s="4">
        <f t="shared" si="0"/>
        <v>0</v>
      </c>
    </row>
    <row r="15" spans="1:9" ht="80.25" customHeight="1" x14ac:dyDescent="0.25">
      <c r="A15" s="3">
        <v>9</v>
      </c>
      <c r="B15" s="16" t="s">
        <v>81</v>
      </c>
      <c r="C15" s="14" t="s">
        <v>59</v>
      </c>
      <c r="D15" s="11">
        <v>100</v>
      </c>
      <c r="E15" s="4"/>
      <c r="F15" s="4"/>
      <c r="G15" s="4"/>
      <c r="H15" s="4"/>
      <c r="I15" s="4">
        <f t="shared" si="0"/>
        <v>0</v>
      </c>
    </row>
    <row r="16" spans="1:9" ht="87.75" customHeight="1" x14ac:dyDescent="0.25">
      <c r="A16" s="3">
        <v>10</v>
      </c>
      <c r="B16" s="16" t="s">
        <v>82</v>
      </c>
      <c r="C16" s="14" t="s">
        <v>59</v>
      </c>
      <c r="D16" s="11">
        <v>100</v>
      </c>
      <c r="E16" s="4"/>
      <c r="F16" s="4"/>
      <c r="G16" s="4"/>
      <c r="H16" s="4"/>
      <c r="I16" s="4">
        <f t="shared" si="0"/>
        <v>0</v>
      </c>
    </row>
    <row r="17" spans="1:9" ht="87.75" customHeight="1" x14ac:dyDescent="0.25">
      <c r="A17" s="3">
        <v>11</v>
      </c>
      <c r="B17" s="16" t="s">
        <v>83</v>
      </c>
      <c r="C17" s="14" t="s">
        <v>59</v>
      </c>
      <c r="D17" s="11">
        <v>300</v>
      </c>
      <c r="E17" s="4"/>
      <c r="F17" s="4"/>
      <c r="G17" s="4"/>
      <c r="H17" s="4"/>
      <c r="I17" s="4">
        <f t="shared" si="0"/>
        <v>0</v>
      </c>
    </row>
    <row r="18" spans="1:9" ht="99" customHeight="1" x14ac:dyDescent="0.25">
      <c r="A18" s="3">
        <v>12</v>
      </c>
      <c r="B18" s="16" t="s">
        <v>84</v>
      </c>
      <c r="C18" s="14" t="s">
        <v>59</v>
      </c>
      <c r="D18" s="11">
        <v>100</v>
      </c>
      <c r="E18" s="4"/>
      <c r="F18" s="4"/>
      <c r="G18" s="4"/>
      <c r="H18" s="4"/>
      <c r="I18" s="4">
        <f t="shared" si="0"/>
        <v>0</v>
      </c>
    </row>
    <row r="19" spans="1:9" ht="120" customHeight="1" x14ac:dyDescent="0.25">
      <c r="A19" s="3">
        <v>13</v>
      </c>
      <c r="B19" s="16" t="s">
        <v>85</v>
      </c>
      <c r="C19" s="14" t="s">
        <v>59</v>
      </c>
      <c r="D19" s="11">
        <v>100</v>
      </c>
      <c r="E19" s="4"/>
      <c r="F19" s="4"/>
      <c r="G19" s="4"/>
      <c r="H19" s="4"/>
      <c r="I19" s="4">
        <f>D19*H19</f>
        <v>0</v>
      </c>
    </row>
    <row r="20" spans="1:9" ht="102" customHeight="1" x14ac:dyDescent="0.25">
      <c r="A20" s="3">
        <v>14</v>
      </c>
      <c r="B20" s="16" t="s">
        <v>86</v>
      </c>
      <c r="C20" s="14" t="s">
        <v>59</v>
      </c>
      <c r="D20" s="11">
        <v>300</v>
      </c>
      <c r="E20" s="4"/>
      <c r="F20" s="4"/>
      <c r="G20" s="4"/>
      <c r="H20" s="4"/>
      <c r="I20" s="4">
        <f t="shared" si="0"/>
        <v>0</v>
      </c>
    </row>
    <row r="21" spans="1:9" x14ac:dyDescent="0.25">
      <c r="H21" s="7" t="s">
        <v>62</v>
      </c>
      <c r="I21" s="8">
        <f>SUM(I7:I20)</f>
        <v>0</v>
      </c>
    </row>
    <row r="22" spans="1:9" x14ac:dyDescent="0.25">
      <c r="B22" s="23"/>
      <c r="C22" s="24"/>
      <c r="D22" s="24"/>
      <c r="E22" s="24"/>
      <c r="F22" s="24"/>
      <c r="G22" s="24"/>
    </row>
    <row r="23" spans="1:9" ht="71.25" customHeight="1" x14ac:dyDescent="0.25">
      <c r="B23" s="24"/>
      <c r="C23" s="24"/>
      <c r="D23" s="24"/>
      <c r="E23" s="24"/>
      <c r="F23" s="24"/>
      <c r="G23" s="24"/>
    </row>
    <row r="24" spans="1:9" x14ac:dyDescent="0.25">
      <c r="B24" s="6"/>
    </row>
    <row r="26" spans="1:9" x14ac:dyDescent="0.25">
      <c r="B26" s="6" t="s">
        <v>61</v>
      </c>
    </row>
  </sheetData>
  <mergeCells count="13">
    <mergeCell ref="B22:G23"/>
    <mergeCell ref="A5:A6"/>
    <mergeCell ref="B5:B6"/>
    <mergeCell ref="C5:C6"/>
    <mergeCell ref="D5:D6"/>
    <mergeCell ref="E5:E6"/>
    <mergeCell ref="F5:F6"/>
    <mergeCell ref="G1:I1"/>
    <mergeCell ref="G3:I3"/>
    <mergeCell ref="G2:I2"/>
    <mergeCell ref="G5:G6"/>
    <mergeCell ref="H5:H6"/>
    <mergeCell ref="I5:I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2020-10-29T09:06:08Z</dcterms:modified>
</cp:coreProperties>
</file>