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brzdekiewicz\Desktop\PRZETARGI\2018\242_dostawa materiałów medycznych unia\"/>
    </mc:Choice>
  </mc:AlternateContent>
  <bookViews>
    <workbookView xWindow="0" yWindow="0" windowWidth="18870" windowHeight="7755" tabRatio="888"/>
  </bookViews>
  <sheets>
    <sheet name="Załącznik 1" sheetId="1" r:id="rId1"/>
    <sheet name="załącznik 1a " sheetId="65" r:id="rId2"/>
  </sheets>
  <definedNames>
    <definedName name="_xlnm.Print_Area" localSheetId="0">'Załącznik 1'!$A$1:$D$48</definedName>
    <definedName name="_xlnm.Print_Area" localSheetId="1">'załącznik 1a '!$A$1:$H$26</definedName>
  </definedNames>
  <calcPr calcId="162913"/>
</workbook>
</file>

<file path=xl/calcChain.xml><?xml version="1.0" encoding="utf-8"?>
<calcChain xmlns="http://schemas.openxmlformats.org/spreadsheetml/2006/main">
  <c r="H11" i="65" l="1"/>
  <c r="H10" i="65"/>
  <c r="B1" i="65" l="1"/>
  <c r="A25" i="1" l="1"/>
  <c r="A26" i="1" s="1"/>
  <c r="A27" i="1" s="1"/>
  <c r="A28" i="1" s="1"/>
  <c r="A29" i="1" s="1"/>
  <c r="A30" i="1" s="1"/>
  <c r="A31" i="1" s="1"/>
  <c r="A11" i="65" l="1"/>
</calcChain>
</file>

<file path=xl/sharedStrings.xml><?xml version="1.0" encoding="utf-8"?>
<sst xmlns="http://schemas.openxmlformats.org/spreadsheetml/2006/main" count="52" uniqueCount="50">
  <si>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</si>
  <si>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</si>
  <si>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</si>
  <si>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</si>
  <si>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</si>
  <si>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</si>
  <si>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</si>
  <si>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Wartość brutto pozycji</t>
  </si>
  <si>
    <t>ARKUSZ CENOWY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</si>
  <si>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</si>
  <si>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</si>
  <si>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</si>
  <si>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</si>
  <si>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</si>
  <si>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</si>
  <si>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</si>
  <si>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</si>
  <si>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</si>
  <si>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</si>
  <si>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</si>
  <si>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</si>
  <si>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</si>
  <si>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</si>
  <si>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</si>
  <si>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</si>
  <si>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</si>
  <si>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</si>
  <si>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</si>
  <si>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</si>
  <si>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</si>
  <si>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</si>
  <si>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</si>
  <si>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</si>
  <si>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</si>
  <si>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</si>
  <si>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</si>
  <si>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J.M</t>
  </si>
  <si>
    <t>Oświadczamy,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*Jeżeli wykonawca nie poda powyższej informacji to Zamawiający przyjmie, że wybór oferty nie będzie prowadził do powstania u Zamawiającego obowiązku podatkowego zgodnie z przepisami o podatku od towarów i usług.</t>
  </si>
  <si>
    <t xml:space="preserve">Oświadczamy, że oferowane przez nas wyroby medyczne są dopuszczone do obrotu i używania na terenie Polski na zasadach określonych w ustawie z dnia 20 maja 2010 r. o wyrobach medycznych. Jednocześnie oświadczamy, że na każdorazowe wezwanie Zamawiającego przedstawimy dokumenty dopuszczające do obrotu i używania na terenie Polski.  </t>
  </si>
  <si>
    <t>pełny adres (siedziba) Wykonawcy:</t>
  </si>
  <si>
    <t>Oświadczamy, że zapoznaliśmy się ze specyfikacją istotnych warunków zamówienia wraz z jej załącznikami i nie wnosimy do niej zastrzeżeń oraz, że treści tych dokumentów otrzymalismy konieczne informacje do przygotowania oferty.</t>
  </si>
  <si>
    <t>DFP.271.242.2018.KB</t>
  </si>
  <si>
    <t>Dostawa materiałów medycznych dla Pracowni Angiografii i Radiologii Interwencyjnej.</t>
  </si>
  <si>
    <t>Cena brutto: ………………………………………………… zł</t>
  </si>
  <si>
    <t>Oferujemy wykonanie przedmiotu zamówienia za:</t>
  </si>
  <si>
    <t xml:space="preserve">Oświadczamy, że zamówienie będziemy wykonywać do czasu wyczerpania  kwoty wynagrodzenia umownego określonego              w załączniku nr 1a do specyfikacji, jednak nie dłużej niż przez 15 miesięcy od dnia podpisania umowy, jednak nie wcześniej niż od 01.06.2019r. </t>
  </si>
  <si>
    <t>sztuk</t>
  </si>
  <si>
    <t>…………….. Zł</t>
  </si>
  <si>
    <r>
      <t>Stent wewnątrzczaszkowy do leczenia zwężeń tętnic mózgowych. Parametry wymagane: Stent samorozprężalny z markerami na końcach widocznymi we fluoroskopii. Stent umieszczony fabrycznie w systemie dostawczym o średnicy 3,5F. Cewnik dostawczy pokryty hydrofilnie. System dostarczania typu "over the wire" współpracujący z prowadnikiem 0,014". System dostarczania współpracujący z cewnikiem prowadzącym 6F. Stent o bardzo dużej elastyczności oraz giętkości i dopasowaniu do kształtu naczynia .Średnice stentu od 2,5 do 4,5 mm. Długość stentu od 10 do 20 mm.</t>
    </r>
    <r>
      <rPr>
        <sz val="10"/>
        <color rgb="FFFF0000"/>
        <rFont val="Garamond"/>
        <family val="1"/>
        <charset val="238"/>
      </rPr>
      <t>Wymagana rejestracja i udokumentowana fachowym piśmiennictwem skuteczność w leczeniu zwężeń tętnic mózgowych</t>
    </r>
    <r>
      <rPr>
        <sz val="10"/>
        <rFont val="Garamond"/>
        <family val="1"/>
        <charset val="238"/>
      </rPr>
      <t xml:space="preserve">                 </t>
    </r>
  </si>
  <si>
    <r>
      <t xml:space="preserve">Cewnik balonowy do leczenia zwężeń tętnic mózgowych.      Parametry wymagane: Stent samorozprężalny z markerami na końcach widocznymi we fluoroskopii. Stent umieszczony fabrycznie w systemie dostawczym o średnicy 3,5F. Cewnik dostawczy pokryty hydrofilnie. System dostarczania typu "over the wire" współpracujący z prowadnikiem 0,014".  System dostarczania współpracujący z cewnikiem prowadzącym 6F. Stent o bardzo dużej elastyczności oraz giętkości i dopasowaniu do kształtu naczynia. Średnice stentu od 2,5 do 4,5 mm. Długość stentu od 10 do 20 mm. </t>
    </r>
    <r>
      <rPr>
        <sz val="10"/>
        <color rgb="FFFF0000"/>
        <rFont val="Garamond"/>
        <family val="1"/>
        <charset val="238"/>
      </rPr>
      <t>Wymagana rejestracja i udokumentowana fachowym piśmiennictwem skuteczność w leczeniu zwężeń tętnic mózgowych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</si>
</sst>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2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Garamond"/>
      <family val="1"/>
      <charset val="238"/>
    </font>
    <font>
      <sz val="10"/>
      <color rgb="FFFF000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6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1" fillId="0" borderId="0"/>
    <xf numFmtId="0" fontId="9" fillId="0" borderId="0"/>
  </cellStyleXfs>
  <cellXfs count="83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49" fontId="4" fillId="0" borderId="2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3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44" fontId="4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44" fontId="4" fillId="0" borderId="0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0" xfId="0" applyNumberFormat="1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3" borderId="1" xfId="15" applyNumberFormat="1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2" xfId="0" applyNumberFormat="1" applyFont="1" applyFill="1" applyBorder="1" applyAlignment="1" applyProtection="1">
      <alignment horizontal="left" vertical="top" wrapText="1"/>
      <protection locked="0"/>
    </xf>
    <xf numFmtId="49" fontId="4" fillId="0" borderId="3" xfId="0" applyNumberFormat="1" applyFont="1" applyFill="1" applyBorder="1" applyAlignment="1" applyProtection="1">
      <alignment horizontal="lef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Fill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 applyProtection="1">
      <alignment horizontal="left" vertical="center" wrapText="1"/>
    </xf>
    <xf numFmtId="3" fontId="5" fillId="0" borderId="5" xfId="0" applyNumberFormat="1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0" borderId="0" xfId="0" applyFont="1" applyFill="1" applyAlignment="1" applyProtection="1">
      <alignment horizontal="right" vertical="top" wrapText="1"/>
      <protection locked="0"/>
    </xf>
  </cellXfs>
  <cellStyles count="16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2 2 2" xfId="14"/>
    <cellStyle name="Normalny 3" xfId="6"/>
    <cellStyle name="Normalny 4" xfId="7"/>
    <cellStyle name="Normalny 6 2" xfId="8"/>
    <cellStyle name="Normalny 7" xfId="9"/>
    <cellStyle name="Normalny 8" xfId="10"/>
    <cellStyle name="Normalny_Staplery i laparoskopia z kodami 2010" xfId="15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49"/>
  <sheetViews>
    <sheetView showGridLines="0" tabSelected="1" zoomScaleNormal="100" zoomScaleSheetLayoutView="100" zoomScalePageLayoutView="115" workbookViewId="0">
      <selection activeCell="B22" sqref="B22:D22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32</v>
      </c>
    </row>
    <row r="2" spans="2:6" ht="18" customHeight="1">
      <c r="B2" s="3"/>
      <c r="C2" s="3" t="s">
        <v>27</v>
      </c>
      <c r="D2" s="3"/>
    </row>
    <row r="3" spans="2:6" ht="18" customHeight="1"/>
    <row r="4" spans="2:6" ht="18" customHeight="1">
      <c r="B4" s="1" t="s">
        <v>20</v>
      </c>
      <c r="C4" s="5" t="s">
        <v>41</v>
      </c>
      <c r="E4" s="5"/>
    </row>
    <row r="5" spans="2:6" ht="18" customHeight="1">
      <c r="E5" s="5"/>
    </row>
    <row r="6" spans="2:6" ht="15.75" customHeight="1">
      <c r="B6" s="1" t="s">
        <v>19</v>
      </c>
      <c r="C6" s="69" t="s">
        <v>42</v>
      </c>
      <c r="D6" s="69"/>
      <c r="E6" s="6"/>
      <c r="F6" s="7"/>
    </row>
    <row r="7" spans="2:6" ht="14.25" customHeight="1"/>
    <row r="8" spans="2:6" ht="14.25" customHeight="1">
      <c r="B8" s="8" t="s">
        <v>15</v>
      </c>
      <c r="C8" s="70"/>
      <c r="D8" s="58"/>
      <c r="E8" s="5"/>
    </row>
    <row r="9" spans="2:6" ht="31.5" customHeight="1">
      <c r="B9" s="8" t="s">
        <v>39</v>
      </c>
      <c r="C9" s="71"/>
      <c r="D9" s="72"/>
      <c r="E9" s="5"/>
    </row>
    <row r="10" spans="2:6" ht="18" customHeight="1">
      <c r="B10" s="8" t="s">
        <v>14</v>
      </c>
      <c r="C10" s="65"/>
      <c r="D10" s="66"/>
      <c r="E10" s="5"/>
    </row>
    <row r="11" spans="2:6" ht="18" customHeight="1">
      <c r="B11" s="8" t="s">
        <v>21</v>
      </c>
      <c r="C11" s="65"/>
      <c r="D11" s="66"/>
      <c r="E11" s="5"/>
    </row>
    <row r="12" spans="2:6" ht="18" customHeight="1">
      <c r="B12" s="8" t="s">
        <v>22</v>
      </c>
      <c r="C12" s="65"/>
      <c r="D12" s="66"/>
      <c r="E12" s="5"/>
    </row>
    <row r="13" spans="2:6" ht="18" customHeight="1">
      <c r="B13" s="8" t="s">
        <v>23</v>
      </c>
      <c r="C13" s="65"/>
      <c r="D13" s="66"/>
      <c r="E13" s="5"/>
    </row>
    <row r="14" spans="2:6" ht="18" customHeight="1">
      <c r="B14" s="8" t="s">
        <v>24</v>
      </c>
      <c r="C14" s="65"/>
      <c r="D14" s="66"/>
      <c r="E14" s="5"/>
    </row>
    <row r="15" spans="2:6" ht="18" customHeight="1">
      <c r="B15" s="8" t="s">
        <v>25</v>
      </c>
      <c r="C15" s="65"/>
      <c r="D15" s="66"/>
      <c r="E15" s="5"/>
    </row>
    <row r="16" spans="2:6" ht="18" customHeight="1">
      <c r="B16" s="8" t="s">
        <v>26</v>
      </c>
      <c r="C16" s="65"/>
      <c r="D16" s="66"/>
      <c r="E16" s="5"/>
    </row>
    <row r="17" spans="1:6" ht="18" customHeight="1">
      <c r="C17" s="5"/>
      <c r="D17" s="9"/>
      <c r="E17" s="5"/>
    </row>
    <row r="18" spans="1:6" ht="18" customHeight="1">
      <c r="B18" s="67" t="s">
        <v>44</v>
      </c>
      <c r="C18" s="68"/>
      <c r="D18" s="10"/>
      <c r="E18" s="7"/>
    </row>
    <row r="19" spans="1:6" ht="18" customHeight="1" thickBot="1">
      <c r="C19" s="7"/>
      <c r="D19" s="10"/>
      <c r="E19" s="7"/>
    </row>
    <row r="20" spans="1:6" ht="18" customHeight="1" thickBot="1">
      <c r="B20" s="79" t="s">
        <v>43</v>
      </c>
      <c r="C20" s="80"/>
      <c r="D20" s="81"/>
    </row>
    <row r="21" spans="1:6" s="50" customFormat="1" ht="18" customHeight="1">
      <c r="A21" s="11"/>
      <c r="B21" s="45"/>
      <c r="C21" s="51"/>
      <c r="D21" s="52"/>
    </row>
    <row r="22" spans="1:6" s="50" customFormat="1" ht="72.599999999999994" customHeight="1">
      <c r="A22" s="11"/>
      <c r="B22" s="78" t="s">
        <v>37</v>
      </c>
      <c r="C22" s="78"/>
      <c r="D22" s="78"/>
    </row>
    <row r="23" spans="1:6" s="41" customFormat="1" ht="15" customHeight="1">
      <c r="A23" s="11"/>
      <c r="B23" s="45"/>
      <c r="C23" s="46"/>
      <c r="D23" s="46"/>
    </row>
    <row r="24" spans="1:6" ht="21" customHeight="1">
      <c r="A24" s="1">
        <v>1</v>
      </c>
      <c r="B24" s="68" t="s">
        <v>18</v>
      </c>
      <c r="C24" s="67"/>
      <c r="D24" s="77"/>
      <c r="E24" s="12"/>
    </row>
    <row r="25" spans="1:6" ht="49.9" customHeight="1">
      <c r="A25" s="1">
        <f>A24+1</f>
        <v>2</v>
      </c>
      <c r="B25" s="73" t="s">
        <v>45</v>
      </c>
      <c r="C25" s="73"/>
      <c r="D25" s="73"/>
      <c r="E25" s="13"/>
      <c r="F25" s="7"/>
    </row>
    <row r="26" spans="1:6" s="14" customFormat="1" ht="62.45" customHeight="1">
      <c r="A26" s="47">
        <f t="shared" ref="A26:A31" si="0">A25+1</f>
        <v>3</v>
      </c>
      <c r="B26" s="74" t="s">
        <v>38</v>
      </c>
      <c r="C26" s="74"/>
      <c r="D26" s="74"/>
      <c r="E26" s="15"/>
    </row>
    <row r="27" spans="1:6" ht="40.5" customHeight="1">
      <c r="A27" s="47">
        <f t="shared" si="0"/>
        <v>4</v>
      </c>
      <c r="B27" s="74" t="s">
        <v>40</v>
      </c>
      <c r="C27" s="75"/>
      <c r="D27" s="75"/>
      <c r="E27" s="12"/>
      <c r="F27" s="7"/>
    </row>
    <row r="28" spans="1:6" ht="27.75" customHeight="1">
      <c r="A28" s="47">
        <f t="shared" si="0"/>
        <v>5</v>
      </c>
      <c r="B28" s="67" t="s">
        <v>12</v>
      </c>
      <c r="C28" s="68"/>
      <c r="D28" s="68"/>
      <c r="E28" s="12"/>
      <c r="F28" s="7"/>
    </row>
    <row r="29" spans="1:6" ht="39.75" customHeight="1">
      <c r="A29" s="47">
        <f t="shared" si="0"/>
        <v>6</v>
      </c>
      <c r="B29" s="74" t="s">
        <v>13</v>
      </c>
      <c r="C29" s="75"/>
      <c r="D29" s="75"/>
      <c r="E29" s="12"/>
      <c r="F29" s="7"/>
    </row>
    <row r="30" spans="1:6" ht="89.45" customHeight="1">
      <c r="A30" s="47">
        <f t="shared" si="0"/>
        <v>7</v>
      </c>
      <c r="B30" s="74" t="s">
        <v>33</v>
      </c>
      <c r="C30" s="76"/>
      <c r="D30" s="76"/>
      <c r="E30" s="12"/>
      <c r="F30" s="7"/>
    </row>
    <row r="31" spans="1:6" ht="18" customHeight="1">
      <c r="A31" s="47">
        <f t="shared" si="0"/>
        <v>8</v>
      </c>
      <c r="B31" s="6" t="s">
        <v>1</v>
      </c>
      <c r="C31" s="7"/>
      <c r="D31" s="1"/>
      <c r="E31" s="16"/>
    </row>
    <row r="32" spans="1:6" ht="11.45" customHeight="1">
      <c r="B32" s="7"/>
      <c r="C32" s="7"/>
      <c r="D32" s="17"/>
      <c r="E32" s="16"/>
    </row>
    <row r="33" spans="2:5" ht="18" customHeight="1">
      <c r="B33" s="60" t="s">
        <v>9</v>
      </c>
      <c r="C33" s="64"/>
      <c r="D33" s="61"/>
      <c r="E33" s="16"/>
    </row>
    <row r="34" spans="2:5" ht="18" customHeight="1">
      <c r="B34" s="60" t="s">
        <v>2</v>
      </c>
      <c r="C34" s="61"/>
      <c r="D34" s="8"/>
      <c r="E34" s="16"/>
    </row>
    <row r="35" spans="2:5" ht="18" customHeight="1">
      <c r="B35" s="62"/>
      <c r="C35" s="63"/>
      <c r="D35" s="8"/>
      <c r="E35" s="16"/>
    </row>
    <row r="36" spans="2:5" ht="18" customHeight="1">
      <c r="B36" s="62"/>
      <c r="C36" s="63"/>
      <c r="D36" s="8"/>
      <c r="E36" s="16"/>
    </row>
    <row r="37" spans="2:5" ht="18" customHeight="1">
      <c r="B37" s="62"/>
      <c r="C37" s="63"/>
      <c r="D37" s="8"/>
      <c r="E37" s="16"/>
    </row>
    <row r="38" spans="2:5" ht="15" customHeight="1">
      <c r="B38" s="19" t="s">
        <v>4</v>
      </c>
      <c r="C38" s="19"/>
      <c r="D38" s="17"/>
      <c r="E38" s="16"/>
    </row>
    <row r="39" spans="2:5" ht="18" customHeight="1">
      <c r="B39" s="60" t="s">
        <v>10</v>
      </c>
      <c r="C39" s="64"/>
      <c r="D39" s="61"/>
      <c r="E39" s="16"/>
    </row>
    <row r="40" spans="2:5" ht="18" customHeight="1">
      <c r="B40" s="20" t="s">
        <v>2</v>
      </c>
      <c r="C40" s="18" t="s">
        <v>3</v>
      </c>
      <c r="D40" s="21" t="s">
        <v>5</v>
      </c>
      <c r="E40" s="16"/>
    </row>
    <row r="41" spans="2:5" ht="18" customHeight="1">
      <c r="B41" s="22"/>
      <c r="C41" s="18"/>
      <c r="D41" s="23"/>
      <c r="E41" s="16"/>
    </row>
    <row r="42" spans="2:5" ht="18" customHeight="1">
      <c r="B42" s="22"/>
      <c r="C42" s="18"/>
      <c r="D42" s="23"/>
      <c r="E42" s="16"/>
    </row>
    <row r="43" spans="2:5" ht="18" customHeight="1">
      <c r="B43" s="19"/>
      <c r="C43" s="19"/>
      <c r="D43" s="17"/>
      <c r="E43" s="16"/>
    </row>
    <row r="44" spans="2:5" ht="18" customHeight="1">
      <c r="B44" s="60" t="s">
        <v>11</v>
      </c>
      <c r="C44" s="64"/>
      <c r="D44" s="61"/>
      <c r="E44" s="16"/>
    </row>
    <row r="45" spans="2:5" ht="18" customHeight="1">
      <c r="B45" s="59" t="s">
        <v>6</v>
      </c>
      <c r="C45" s="59"/>
      <c r="D45" s="8"/>
    </row>
    <row r="46" spans="2:5" ht="18" customHeight="1">
      <c r="B46" s="58"/>
      <c r="C46" s="58"/>
      <c r="D46" s="8"/>
    </row>
    <row r="47" spans="2:5" ht="18" customHeight="1"/>
    <row r="48" spans="2:5" ht="18" customHeight="1">
      <c r="B48" s="57"/>
      <c r="C48" s="57"/>
      <c r="D48" s="57"/>
    </row>
    <row r="49" spans="4:4" ht="18" customHeight="1">
      <c r="D49" s="1"/>
    </row>
  </sheetData>
  <mergeCells count="30">
    <mergeCell ref="B22:D22"/>
    <mergeCell ref="B20:D20"/>
    <mergeCell ref="B33:D33"/>
    <mergeCell ref="B25:D25"/>
    <mergeCell ref="B27:D27"/>
    <mergeCell ref="B30:D30"/>
    <mergeCell ref="B24:D24"/>
    <mergeCell ref="B29:D29"/>
    <mergeCell ref="B28:D28"/>
    <mergeCell ref="B26:D26"/>
    <mergeCell ref="C6:D6"/>
    <mergeCell ref="C11:D11"/>
    <mergeCell ref="C8:D8"/>
    <mergeCell ref="C9:D9"/>
    <mergeCell ref="C10:D10"/>
    <mergeCell ref="C12:D12"/>
    <mergeCell ref="C14:D14"/>
    <mergeCell ref="C13:D13"/>
    <mergeCell ref="C15:D15"/>
    <mergeCell ref="B18:C18"/>
    <mergeCell ref="C16:D16"/>
    <mergeCell ref="B48:D48"/>
    <mergeCell ref="B46:C46"/>
    <mergeCell ref="B45:C45"/>
    <mergeCell ref="B34:C34"/>
    <mergeCell ref="B35:C35"/>
    <mergeCell ref="B37:C37"/>
    <mergeCell ref="B44:D44"/>
    <mergeCell ref="B39:D39"/>
    <mergeCell ref="B36:C36"/>
  </mergeCells>
  <phoneticPr fontId="0" type="noConversion"/>
  <printOptions horizontalCentered="1"/>
  <pageMargins left="0.7" right="0.7" top="0.75" bottom="0.75" header="0.3" footer="0.3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topLeftCell="A10" zoomScale="141" zoomScaleNormal="100" zoomScaleSheetLayoutView="141" zoomScalePageLayoutView="85" workbookViewId="0">
      <selection activeCell="C11" sqref="C11"/>
    </sheetView>
  </sheetViews>
  <sheetFormatPr defaultColWidth="9.140625" defaultRowHeight="15"/>
  <cols>
    <col min="1" max="1" width="5.28515625" style="43" customWidth="1"/>
    <col min="2" max="2" width="74.85546875" style="43" customWidth="1"/>
    <col min="3" max="3" width="9.7109375" style="26" customWidth="1"/>
    <col min="4" max="4" width="9.5703125" style="44" customWidth="1"/>
    <col min="5" max="5" width="22.28515625" style="43" customWidth="1"/>
    <col min="6" max="6" width="19.140625" style="43" customWidth="1"/>
    <col min="7" max="7" width="15.140625" style="43" customWidth="1"/>
    <col min="8" max="8" width="19" style="43" customWidth="1"/>
    <col min="9" max="10" width="14.28515625" style="43" customWidth="1"/>
    <col min="11" max="16384" width="9.140625" style="43"/>
  </cols>
  <sheetData>
    <row r="1" spans="1:10">
      <c r="B1" s="24" t="str">
        <f>'Załącznik 1'!C4</f>
        <v>DFP.271.242.2018.KB</v>
      </c>
      <c r="C1" s="43"/>
      <c r="H1" s="25" t="s">
        <v>35</v>
      </c>
      <c r="I1" s="25"/>
      <c r="J1" s="25"/>
    </row>
    <row r="2" spans="1:10">
      <c r="E2" s="68"/>
      <c r="F2" s="68"/>
      <c r="G2" s="82" t="s">
        <v>34</v>
      </c>
      <c r="H2" s="82"/>
    </row>
    <row r="4" spans="1:10">
      <c r="B4" s="55"/>
      <c r="C4" s="5"/>
      <c r="D4" s="27"/>
      <c r="E4" s="28" t="s">
        <v>8</v>
      </c>
      <c r="F4" s="5"/>
      <c r="G4" s="42"/>
      <c r="H4" s="42"/>
    </row>
    <row r="5" spans="1:10">
      <c r="B5" s="6"/>
      <c r="C5" s="29"/>
      <c r="D5" s="27"/>
      <c r="E5" s="28"/>
      <c r="F5" s="5"/>
      <c r="G5" s="42"/>
      <c r="H5" s="42"/>
    </row>
    <row r="6" spans="1:10">
      <c r="A6" s="6"/>
      <c r="C6" s="29"/>
      <c r="D6" s="27"/>
      <c r="E6" s="42"/>
      <c r="F6" s="42"/>
      <c r="G6" s="42"/>
      <c r="H6" s="42"/>
    </row>
    <row r="7" spans="1:10">
      <c r="A7" s="30"/>
      <c r="B7" s="30"/>
      <c r="C7" s="31"/>
      <c r="D7" s="32"/>
      <c r="E7" s="33" t="s">
        <v>0</v>
      </c>
      <c r="F7" s="34" t="s">
        <v>47</v>
      </c>
      <c r="G7" s="35"/>
      <c r="H7" s="35"/>
    </row>
    <row r="8" spans="1:10" ht="12.75" customHeight="1">
      <c r="A8" s="35"/>
      <c r="B8" s="30"/>
      <c r="C8" s="36"/>
      <c r="D8" s="37"/>
      <c r="E8" s="35"/>
      <c r="F8" s="35"/>
      <c r="G8" s="35"/>
      <c r="H8" s="35"/>
    </row>
    <row r="9" spans="1:10" s="39" customFormat="1" ht="43.15" customHeight="1">
      <c r="A9" s="38" t="s">
        <v>16</v>
      </c>
      <c r="B9" s="38" t="s">
        <v>28</v>
      </c>
      <c r="C9" s="48" t="s">
        <v>17</v>
      </c>
      <c r="D9" s="49" t="s">
        <v>36</v>
      </c>
      <c r="E9" s="38" t="s">
        <v>29</v>
      </c>
      <c r="F9" s="38" t="s">
        <v>30</v>
      </c>
      <c r="G9" s="38" t="s">
        <v>31</v>
      </c>
      <c r="H9" s="38" t="s">
        <v>7</v>
      </c>
    </row>
    <row r="10" spans="1:10" s="39" customFormat="1" ht="181.5" customHeight="1">
      <c r="A10" s="38">
        <v>1</v>
      </c>
      <c r="B10" s="56" t="s">
        <v>48</v>
      </c>
      <c r="C10" s="54">
        <v>12</v>
      </c>
      <c r="D10" s="53" t="s">
        <v>46</v>
      </c>
      <c r="E10" s="38"/>
      <c r="F10" s="38"/>
      <c r="G10" s="38"/>
      <c r="H10" s="40">
        <f>ROUND(ROUND(C10,2)*ROUND(G10,2),2)</f>
        <v>0</v>
      </c>
    </row>
    <row r="11" spans="1:10" s="39" customFormat="1" ht="162" customHeight="1">
      <c r="A11" s="38">
        <f>A10+1</f>
        <v>2</v>
      </c>
      <c r="B11" s="56" t="s">
        <v>49</v>
      </c>
      <c r="C11" s="54">
        <v>20</v>
      </c>
      <c r="D11" s="53" t="s">
        <v>46</v>
      </c>
      <c r="E11" s="38"/>
      <c r="F11" s="38"/>
      <c r="G11" s="38"/>
      <c r="H11" s="40">
        <f t="shared" ref="H11" si="0"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  <rowBreaks count="1" manualBreakCount="1">
    <brk id="2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Załącznik 1</vt:lpstr>
      <vt:lpstr>załącznik 1a </vt:lpstr>
      <vt:lpstr>'Załącznik 1'!Obszar_wydruku</vt:lpstr>
      <vt:lpstr>'załącznik 1a 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Katarzyna Brzdękiewicz</cp:lastModifiedBy>
  <cp:lastPrinted>2018-12-17T08:24:59Z</cp:lastPrinted>
  <dcterms:created xsi:type="dcterms:W3CDTF">2003-05-16T10:10:29Z</dcterms:created>
  <dcterms:modified xsi:type="dcterms:W3CDTF">2019-01-07T13:30:54Z</dcterms:modified>
</cp:coreProperties>
</file>