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Arkusz1" sheetId="1" r:id="rId1"/>
  </sheets>
  <definedNames>
    <definedName name="_xlnm._FilterDatabase" localSheetId="0" hidden="1">Arkusz1!$A$2:$L$233</definedName>
    <definedName name="_xlnm.Print_Area" localSheetId="0">Arkusz1!$A$1:$P$216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1" i="1" l="1"/>
  <c r="P100" i="1"/>
  <c r="P99" i="1"/>
  <c r="P98" i="1"/>
  <c r="O98" i="1"/>
  <c r="N98" i="1"/>
  <c r="P94" i="1"/>
  <c r="O94" i="1"/>
  <c r="N94" i="1"/>
  <c r="P93" i="1"/>
  <c r="O93" i="1"/>
  <c r="N93" i="1"/>
  <c r="P92" i="1"/>
  <c r="O92" i="1"/>
  <c r="N92" i="1"/>
  <c r="P91" i="1"/>
  <c r="O91" i="1"/>
  <c r="N91" i="1"/>
  <c r="P90" i="1"/>
  <c r="O90" i="1"/>
  <c r="N90" i="1"/>
  <c r="P89" i="1"/>
  <c r="O89" i="1"/>
  <c r="N89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O76" i="1"/>
  <c r="N76" i="1"/>
  <c r="P75" i="1"/>
  <c r="O75" i="1"/>
  <c r="N75" i="1"/>
  <c r="P74" i="1"/>
  <c r="O74" i="1"/>
  <c r="N74" i="1"/>
  <c r="P68" i="1"/>
  <c r="O68" i="1"/>
  <c r="N68" i="1"/>
  <c r="P67" i="1"/>
  <c r="O67" i="1"/>
  <c r="N67" i="1"/>
  <c r="P66" i="1"/>
  <c r="O66" i="1"/>
  <c r="N66" i="1"/>
  <c r="P65" i="1"/>
  <c r="O65" i="1"/>
  <c r="N65" i="1"/>
  <c r="P63" i="1"/>
  <c r="O63" i="1"/>
  <c r="N63" i="1"/>
  <c r="P58" i="1"/>
  <c r="O58" i="1"/>
  <c r="N58" i="1"/>
  <c r="P53" i="1"/>
  <c r="O53" i="1"/>
  <c r="N53" i="1"/>
  <c r="P51" i="1"/>
  <c r="O51" i="1"/>
  <c r="N51" i="1"/>
  <c r="P48" i="1"/>
  <c r="O48" i="1"/>
  <c r="N48" i="1"/>
  <c r="P47" i="1"/>
  <c r="O47" i="1"/>
  <c r="N47" i="1"/>
  <c r="P45" i="1"/>
  <c r="O45" i="1"/>
  <c r="N45" i="1"/>
  <c r="P44" i="1"/>
  <c r="O44" i="1"/>
  <c r="N44" i="1"/>
  <c r="P43" i="1"/>
  <c r="O43" i="1"/>
  <c r="N43" i="1"/>
  <c r="P42" i="1"/>
  <c r="O42" i="1"/>
  <c r="N42" i="1"/>
  <c r="P41" i="1"/>
  <c r="O41" i="1"/>
  <c r="N41" i="1"/>
  <c r="P40" i="1"/>
  <c r="O40" i="1"/>
  <c r="N40" i="1"/>
  <c r="P39" i="1"/>
  <c r="O39" i="1"/>
  <c r="N39" i="1"/>
  <c r="P38" i="1"/>
  <c r="O38" i="1"/>
  <c r="N38" i="1"/>
  <c r="P37" i="1"/>
  <c r="O37" i="1"/>
  <c r="N37" i="1"/>
  <c r="P36" i="1"/>
  <c r="O36" i="1"/>
  <c r="N36" i="1"/>
  <c r="P34" i="1"/>
  <c r="O34" i="1"/>
  <c r="N34" i="1"/>
  <c r="P33" i="1"/>
  <c r="O33" i="1"/>
  <c r="N33" i="1"/>
  <c r="P32" i="1"/>
  <c r="O32" i="1"/>
  <c r="N32" i="1"/>
  <c r="P31" i="1"/>
  <c r="O31" i="1"/>
  <c r="N31" i="1"/>
  <c r="P28" i="1"/>
  <c r="O28" i="1"/>
  <c r="N28" i="1"/>
  <c r="P27" i="1"/>
  <c r="O27" i="1"/>
  <c r="N27" i="1"/>
  <c r="P24" i="1"/>
  <c r="O24" i="1"/>
  <c r="N24" i="1"/>
  <c r="P23" i="1"/>
  <c r="O23" i="1"/>
  <c r="N23" i="1"/>
  <c r="P22" i="1"/>
  <c r="O22" i="1"/>
  <c r="N22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P4" i="1"/>
  <c r="O4" i="1"/>
  <c r="N4" i="1"/>
  <c r="P3" i="1"/>
  <c r="O3" i="1"/>
  <c r="N3" i="1"/>
  <c r="M240" i="1" l="1"/>
  <c r="M239" i="1" l="1"/>
</calcChain>
</file>

<file path=xl/sharedStrings.xml><?xml version="1.0" encoding="utf-8"?>
<sst xmlns="http://schemas.openxmlformats.org/spreadsheetml/2006/main" count="1793" uniqueCount="352">
  <si>
    <t>Budynek</t>
  </si>
  <si>
    <t>Piętro</t>
  </si>
  <si>
    <t xml:space="preserve">Ilość lodówek jednokomorowych </t>
  </si>
  <si>
    <t xml:space="preserve">Ilość lodówek wielokomorowych </t>
  </si>
  <si>
    <t>Numer pomieszczenia</t>
  </si>
  <si>
    <t>Lp.</t>
  </si>
  <si>
    <t>Zakład</t>
  </si>
  <si>
    <t>C</t>
  </si>
  <si>
    <t>Zakład Diagnostyki</t>
  </si>
  <si>
    <t>C.DL.2.16/C.DL.2.21</t>
  </si>
  <si>
    <t>od 2 st C do 6 st C</t>
  </si>
  <si>
    <t>C.DL.2.15</t>
  </si>
  <si>
    <t>od 2 st C do 10 st C</t>
  </si>
  <si>
    <t>urządzenie do rozmrażania osocza</t>
  </si>
  <si>
    <t xml:space="preserve"> od -27 st C. do - 32 st. C</t>
  </si>
  <si>
    <t>C.DL.2.25</t>
  </si>
  <si>
    <t>chłodziarka od +2/+8; zamrażarka -10/-25</t>
  </si>
  <si>
    <t>C.DL.2.45</t>
  </si>
  <si>
    <t>C.DL.2.46</t>
  </si>
  <si>
    <t>C.DL.2.49</t>
  </si>
  <si>
    <t>C.DL.2.26</t>
  </si>
  <si>
    <t>C.DL.2.12/C.DL.2.11</t>
  </si>
  <si>
    <t>chłodziarka od +3/+16; zamrażarka -9/-30</t>
  </si>
  <si>
    <t>C.DL.2.47</t>
  </si>
  <si>
    <t>C.DL.2.44A</t>
  </si>
  <si>
    <t>C.DL.2.10</t>
  </si>
  <si>
    <t>brak informacji</t>
  </si>
  <si>
    <t>cieplarka</t>
  </si>
  <si>
    <t>B</t>
  </si>
  <si>
    <t>Medycyna Nuklearna</t>
  </si>
  <si>
    <t>B.MN.-1.53</t>
  </si>
  <si>
    <t>B.MN.-1.50</t>
  </si>
  <si>
    <t>B.MN.-1.55</t>
  </si>
  <si>
    <t>B.MN.-1.56</t>
  </si>
  <si>
    <t>B.MN.-1.57</t>
  </si>
  <si>
    <t>B.MN.-1.58</t>
  </si>
  <si>
    <t>B.MN.-1.61</t>
  </si>
  <si>
    <t>B.MN.-1.64</t>
  </si>
  <si>
    <t>G</t>
  </si>
  <si>
    <t>Oddział Izotopowy</t>
  </si>
  <si>
    <t>G.EN.2.75D</t>
  </si>
  <si>
    <t>D</t>
  </si>
  <si>
    <t>ZAKŁAD PATOMORFOLOGII Z PROSEKTORIUM</t>
  </si>
  <si>
    <t>TAK</t>
  </si>
  <si>
    <t>Apteka Leki Gotowe</t>
  </si>
  <si>
    <t>G.AP-1.01 B</t>
  </si>
  <si>
    <t>G.AP-1.02</t>
  </si>
  <si>
    <t>Apteka</t>
  </si>
  <si>
    <t>G.AP-1.04 B</t>
  </si>
  <si>
    <t>NIE</t>
  </si>
  <si>
    <t>G.AP-1.06</t>
  </si>
  <si>
    <t>G.AP-1.07</t>
  </si>
  <si>
    <t>G.AP-1.08</t>
  </si>
  <si>
    <t>G.AP-1.09</t>
  </si>
  <si>
    <t>G.AP-1.10</t>
  </si>
  <si>
    <t>G.AP-1.12</t>
  </si>
  <si>
    <t>Apteka Receptura</t>
  </si>
  <si>
    <t>G.AP-1.13</t>
  </si>
  <si>
    <t>G.AP-1.14</t>
  </si>
  <si>
    <t>G.AP-1.16</t>
  </si>
  <si>
    <t xml:space="preserve">G.AP-1.21  </t>
  </si>
  <si>
    <t xml:space="preserve">G.AP-1.22 </t>
  </si>
  <si>
    <t>G.AP-1.23</t>
  </si>
  <si>
    <t>G.AP-1.30</t>
  </si>
  <si>
    <t>G.AP-1.31</t>
  </si>
  <si>
    <t>Apteka Pracownia Żywienia Pozajelitowego</t>
  </si>
  <si>
    <t>G.AP-1.33</t>
  </si>
  <si>
    <t>G.AP-1.34</t>
  </si>
  <si>
    <t>G.AP-1.35</t>
  </si>
  <si>
    <t>APTEKA-PRACOWNIA CYTOSTATYKÓW</t>
  </si>
  <si>
    <t>G.AP-1.40</t>
  </si>
  <si>
    <t>G.AP-1.41</t>
  </si>
  <si>
    <t>G.AP-1.42</t>
  </si>
  <si>
    <t>G.AP-1.44</t>
  </si>
  <si>
    <t>G.AP-1.45</t>
  </si>
  <si>
    <t>G.AP-1.46</t>
  </si>
  <si>
    <t>APTEKA-PRACOWNIA CYTOSTATYKÓW i PRACOWNIA ŻYWIENIA</t>
  </si>
  <si>
    <t>G.AP-1.52</t>
  </si>
  <si>
    <t>G.AP-1.53</t>
  </si>
  <si>
    <t>Apteka Pracownia Żywienia Pozajelitowego, Pracownia Cytostatyków</t>
  </si>
  <si>
    <t>G.AP-1.54</t>
  </si>
  <si>
    <t>G.AP-1.55</t>
  </si>
  <si>
    <t>G.AP-1.56</t>
  </si>
  <si>
    <t>G.AP-1.58</t>
  </si>
  <si>
    <t>Zakład Mikrobiologii</t>
  </si>
  <si>
    <t>D.MI.2.09.</t>
  </si>
  <si>
    <t>D.MI.2.10.</t>
  </si>
  <si>
    <t>D.MI.2.12.</t>
  </si>
  <si>
    <t>D.MI.2.13.</t>
  </si>
  <si>
    <t>D.MI.2.15.</t>
  </si>
  <si>
    <t>D.MI.2.17.</t>
  </si>
  <si>
    <t>D.MI.2.28.</t>
  </si>
  <si>
    <t>D.MI.2.31.</t>
  </si>
  <si>
    <t>D.MI.2.31a.</t>
  </si>
  <si>
    <t>D.MI.2.32.</t>
  </si>
  <si>
    <t>D.HG</t>
  </si>
  <si>
    <t>Zakład Diagnostyki Hematologicznej</t>
  </si>
  <si>
    <t>lodówka [od 2 st. C do 8 st. C]</t>
  </si>
  <si>
    <t>Serwerownia</t>
  </si>
  <si>
    <t>H</t>
  </si>
  <si>
    <t xml:space="preserve">od 2 st C do 10 st C  </t>
  </si>
  <si>
    <t>A</t>
  </si>
  <si>
    <t>F</t>
  </si>
  <si>
    <t>I</t>
  </si>
  <si>
    <t>J</t>
  </si>
  <si>
    <t>0</t>
  </si>
  <si>
    <t>-1</t>
  </si>
  <si>
    <t>1</t>
  </si>
  <si>
    <t>A.BO.3.01</t>
  </si>
  <si>
    <t>B.AN.1.27</t>
  </si>
  <si>
    <t>B.AN.1.30</t>
  </si>
  <si>
    <t>B.DO.0.60</t>
  </si>
  <si>
    <t>B.EN.2.46</t>
  </si>
  <si>
    <t>B.EN.2.62</t>
  </si>
  <si>
    <t>B.EN.2.63</t>
  </si>
  <si>
    <t>B.EN.2.64</t>
  </si>
  <si>
    <t>B.HD.1.66</t>
  </si>
  <si>
    <t>B.HD.1.70</t>
  </si>
  <si>
    <t>C.HN.1.21</t>
  </si>
  <si>
    <t>C.NH.1.25</t>
  </si>
  <si>
    <t>C.NL.1.33</t>
  </si>
  <si>
    <t>C.TR.1.19</t>
  </si>
  <si>
    <t>C.AG.1.12</t>
  </si>
  <si>
    <t>C.KR.1.08</t>
  </si>
  <si>
    <t>C.OK.1.28</t>
  </si>
  <si>
    <t>C.T.-1.38</t>
  </si>
  <si>
    <t>C.B.-1.07</t>
  </si>
  <si>
    <t>F.BO.3.39</t>
  </si>
  <si>
    <t>F.OIT.2.86</t>
  </si>
  <si>
    <t>F.OIT.2.21</t>
  </si>
  <si>
    <t>F.OIT.2.25</t>
  </si>
  <si>
    <t>F.OIT.2.29</t>
  </si>
  <si>
    <t>F.OIT.2.36</t>
  </si>
  <si>
    <t>F.OIT.2.41</t>
  </si>
  <si>
    <t>F.OIT.2.45</t>
  </si>
  <si>
    <t>F.OIT.2.77</t>
  </si>
  <si>
    <t>F.OIT.2.107</t>
  </si>
  <si>
    <t>F.OIT.2.105</t>
  </si>
  <si>
    <t>F.SR.1.118A</t>
  </si>
  <si>
    <t>F.SR.1.03</t>
  </si>
  <si>
    <t>F.SR.1.06</t>
  </si>
  <si>
    <t>F.SR.1.42</t>
  </si>
  <si>
    <t>F.SR.1.71</t>
  </si>
  <si>
    <t>F.SR.1.91</t>
  </si>
  <si>
    <t>G.CKH.-1.04</t>
  </si>
  <si>
    <t>G.CKH.-1.08</t>
  </si>
  <si>
    <t>G.NU.2.28</t>
  </si>
  <si>
    <t>G.AN.1.28</t>
  </si>
  <si>
    <t>G.DE.0.28</t>
  </si>
  <si>
    <t>G.EN..2.28</t>
  </si>
  <si>
    <t>G.KI.1.28</t>
  </si>
  <si>
    <t>G.OK.0.28</t>
  </si>
  <si>
    <t>H.NT.5.28</t>
  </si>
  <si>
    <t>H.TSZ.5.28</t>
  </si>
  <si>
    <t>H.GI.3.28</t>
  </si>
  <si>
    <t>H.OK.3.29</t>
  </si>
  <si>
    <t>H.1.DH.1.13</t>
  </si>
  <si>
    <t>H.1.DH.1.14</t>
  </si>
  <si>
    <t>H.1.DH.1.20</t>
  </si>
  <si>
    <t>H.1.DH.1.58</t>
  </si>
  <si>
    <t>I.DI.-1.13A</t>
  </si>
  <si>
    <t>I.DI.-1.17A</t>
  </si>
  <si>
    <t>I.DI.-1.21</t>
  </si>
  <si>
    <t>I.DI.-1.24</t>
  </si>
  <si>
    <t>I.DI.-1.27</t>
  </si>
  <si>
    <t>I.DI.-1.28</t>
  </si>
  <si>
    <t>I.DI.-1.32</t>
  </si>
  <si>
    <t>I.AL.2.28</t>
  </si>
  <si>
    <t>I.CHW.0.28</t>
  </si>
  <si>
    <t>I.DB.0.28</t>
  </si>
  <si>
    <t>I.GAS.4.28</t>
  </si>
  <si>
    <t>I.IM.2.28</t>
  </si>
  <si>
    <t>I.NEF.-1.31</t>
  </si>
  <si>
    <t>I.TOK.4.28</t>
  </si>
  <si>
    <t>J.1.34</t>
  </si>
  <si>
    <t>J.0.07</t>
  </si>
  <si>
    <t>J.1.37</t>
  </si>
  <si>
    <t>Blok Operacyjny</t>
  </si>
  <si>
    <t>Angiografia</t>
  </si>
  <si>
    <t>Diagnostyka Obrazowa</t>
  </si>
  <si>
    <t>ENDOSKOPIA</t>
  </si>
  <si>
    <t>Hemodynamika</t>
  </si>
  <si>
    <t>Poradnia chirurgii naczyniowej</t>
  </si>
  <si>
    <t>Poradnia neurochirurgiczna</t>
  </si>
  <si>
    <t>Poradnia neurologiczna</t>
  </si>
  <si>
    <t>Poradnia transplantologiczna</t>
  </si>
  <si>
    <t>Poradnia angiologiczna</t>
  </si>
  <si>
    <t>Poradnia kardiologiczna</t>
  </si>
  <si>
    <t>Poradnia okulistyczna</t>
  </si>
  <si>
    <t>Zakład Teleradioterapii</t>
  </si>
  <si>
    <t>Zespół brachyterapii</t>
  </si>
  <si>
    <t>OAiIT</t>
  </si>
  <si>
    <t>SOR</t>
  </si>
  <si>
    <t>Centrum Komór Hiperbarycznych</t>
  </si>
  <si>
    <t>Oddział Łóżkowy -  neurologia_udary</t>
  </si>
  <si>
    <t>Oddział Łóżkowy - Angiologia</t>
  </si>
  <si>
    <t>Oddział Łóżkowy - Chirurgia Ogólna</t>
  </si>
  <si>
    <t>Oddział Łóżkowy - Dermatologia, wenerologia</t>
  </si>
  <si>
    <t>Oddział Łóżkowy - Endokrynologia</t>
  </si>
  <si>
    <t>Oddział Łóżkowy - Kardiologia Inwazyjna</t>
  </si>
  <si>
    <t>Oddział Łóżkowy - Neurochirurgia</t>
  </si>
  <si>
    <t>Oddział Łóżkowy - Okulistyka</t>
  </si>
  <si>
    <t>Oddział Łóżkowy - Urologia</t>
  </si>
  <si>
    <t>Oddział Łóżkowy -  Otolaryngologia</t>
  </si>
  <si>
    <t>Oddział Łóżkowy - Chirurgia Naczyniowa i Transplantologia</t>
  </si>
  <si>
    <t>Oddział Łóżkowy - Chirurgia Twarzowo - Szczękowa</t>
  </si>
  <si>
    <t>Oddział Łóżkowy - Ginekologia</t>
  </si>
  <si>
    <t>Oddział Łóżkowy - Neurologia</t>
  </si>
  <si>
    <t>Oddział Łóżkowy - Onkologia Kliniczna</t>
  </si>
  <si>
    <t>Oddział Łóżkowy - Zespół 1 - dniowej hospitalizacji</t>
  </si>
  <si>
    <t>Oddział Dializ</t>
  </si>
  <si>
    <t>Oddział Łóżkowy -  Alergologia</t>
  </si>
  <si>
    <t>Oddział Łóżkowy -  Onkologia</t>
  </si>
  <si>
    <t>Oddział Łóżkowy - Choroby Wewnętrzne</t>
  </si>
  <si>
    <t>Oddział Łóżkowy - Diabetologia</t>
  </si>
  <si>
    <t>Oddział Łóżkowy - Gastroenterologia</t>
  </si>
  <si>
    <t>Oddział Łóżkowy - Hematologia</t>
  </si>
  <si>
    <t>Oddział Łóżkowy - Immunologia Kliniczna i Reumatologia</t>
  </si>
  <si>
    <t>Oddział Łóżkowy - Nefrologia</t>
  </si>
  <si>
    <t>Oddział Łóżkowy - Ortopedia</t>
  </si>
  <si>
    <t>Oddział Łóżkowy - Toksykologia</t>
  </si>
  <si>
    <t>Oddział Zakaźny</t>
  </si>
  <si>
    <t>3</t>
  </si>
  <si>
    <t>2</t>
  </si>
  <si>
    <t>4</t>
  </si>
  <si>
    <t>5</t>
  </si>
  <si>
    <t>F.MAG -1.12</t>
  </si>
  <si>
    <t>F.MAG -1.15</t>
  </si>
  <si>
    <t>MAG. ODPADÓW MED Z PRZEDSIONKIEM</t>
  </si>
  <si>
    <t xml:space="preserve">MAG. ODPADÓW MED </t>
  </si>
  <si>
    <t>G. -2.02</t>
  </si>
  <si>
    <t>J. 0.27</t>
  </si>
  <si>
    <t>I -2.03A</t>
  </si>
  <si>
    <t>PODZIEMIA</t>
  </si>
  <si>
    <t>H. -2.03A</t>
  </si>
  <si>
    <t>chłodziarka od +2/+8; zamrażarka -9/-30</t>
  </si>
  <si>
    <t>G.-2.03A</t>
  </si>
  <si>
    <t>Czy będą ustawione szeregowo ? (TAK/NIE)</t>
  </si>
  <si>
    <t>Pomiar wilgotności  % w pomieszczeniach (TAK/NIE)</t>
  </si>
  <si>
    <t>D.HG.2.19</t>
  </si>
  <si>
    <t>D.HG.2.18</t>
  </si>
  <si>
    <t>D.HG.2.16</t>
  </si>
  <si>
    <t>D.HG.2.15</t>
  </si>
  <si>
    <t>D.HG.2.14</t>
  </si>
  <si>
    <t>D.HG.2.11</t>
  </si>
  <si>
    <t>D.HG.2.10</t>
  </si>
  <si>
    <t>D.HG.2.09</t>
  </si>
  <si>
    <t>D.HG.2.08</t>
  </si>
  <si>
    <t>F.OIT.2.90</t>
  </si>
  <si>
    <t>F.OIT.2.91</t>
  </si>
  <si>
    <t>F.SR.1.04</t>
  </si>
  <si>
    <t>F.SR.1.05</t>
  </si>
  <si>
    <t>F.BO.3.08</t>
  </si>
  <si>
    <t>F.BO.3.29</t>
  </si>
  <si>
    <t>F.BO.3.27</t>
  </si>
  <si>
    <t>F.BO.3.10</t>
  </si>
  <si>
    <t>B.EN.2.13</t>
  </si>
  <si>
    <t>B.EN.2.10</t>
  </si>
  <si>
    <t>B.EN.2.16</t>
  </si>
  <si>
    <t>B.EN.2.28</t>
  </si>
  <si>
    <t>B.EN.2.27</t>
  </si>
  <si>
    <t>B.EN.2.35</t>
  </si>
  <si>
    <t>B.EN.2.36</t>
  </si>
  <si>
    <t>B.EN.2.49</t>
  </si>
  <si>
    <t>B.EN.2.52</t>
  </si>
  <si>
    <t>B.EN.2.58</t>
  </si>
  <si>
    <t>B.EN.2.61</t>
  </si>
  <si>
    <t>I.ORT.5.28</t>
  </si>
  <si>
    <t>I.ORT.5.63</t>
  </si>
  <si>
    <t>I.HEM.1.28</t>
  </si>
  <si>
    <t>I.HEM.1.63</t>
  </si>
  <si>
    <t>I.ON.3.28</t>
  </si>
  <si>
    <t>I.ON.3.63</t>
  </si>
  <si>
    <t>H.1.DH.1.96</t>
  </si>
  <si>
    <t>H.1.DH.1.104</t>
  </si>
  <si>
    <t>H.NEU.2.63</t>
  </si>
  <si>
    <t>H.NEU.2.28</t>
  </si>
  <si>
    <t>H.OTL.4.28</t>
  </si>
  <si>
    <t>H.OTL.4.63</t>
  </si>
  <si>
    <t>G.UR.4.28</t>
  </si>
  <si>
    <t>G.UR.4.63</t>
  </si>
  <si>
    <t>G.NCH.5.28</t>
  </si>
  <si>
    <t>G.NCH.5.63</t>
  </si>
  <si>
    <t>G.CHI.3.28</t>
  </si>
  <si>
    <t>G.CHI.3.63</t>
  </si>
  <si>
    <t xml:space="preserve">pomieszczenie chłodnicze </t>
  </si>
  <si>
    <t>Dodatkowe uwagi/potrzeby - wypisać np. Pojemnik z azotem, chłodnia</t>
  </si>
  <si>
    <t>1 xchłodziarka od +2/+8;  2x zamrażarka -10/-25</t>
  </si>
  <si>
    <t>od 5 st C  do 80 st C</t>
  </si>
  <si>
    <t xml:space="preserve">od 30 st C do 40 st C  </t>
  </si>
  <si>
    <t>od 0 st. C do 10 st. C</t>
  </si>
  <si>
    <t>od -15 st. C do - 30st. C</t>
  </si>
  <si>
    <t>od -15 st. C do - 30 st. C</t>
  </si>
  <si>
    <t>D.1.05</t>
  </si>
  <si>
    <t>D.1.06</t>
  </si>
  <si>
    <t>D.1.07</t>
  </si>
  <si>
    <t>D.1.08</t>
  </si>
  <si>
    <t>D.1.09</t>
  </si>
  <si>
    <t>D.1.12</t>
  </si>
  <si>
    <t>D.1.14</t>
  </si>
  <si>
    <t>D.1.15</t>
  </si>
  <si>
    <t>D.1.16</t>
  </si>
  <si>
    <t>D.1.25a</t>
  </si>
  <si>
    <t>D.1.26</t>
  </si>
  <si>
    <t>D.1.48a</t>
  </si>
  <si>
    <t>D.1.56</t>
  </si>
  <si>
    <t>D.1.57</t>
  </si>
  <si>
    <t>H.-2.03B</t>
  </si>
  <si>
    <t>zamrażarka -10/-25 st C</t>
  </si>
  <si>
    <t>Brak pomiaru</t>
  </si>
  <si>
    <t xml:space="preserve">
chłodziarka od 0/+10; zamrażarka -15/-30</t>
  </si>
  <si>
    <t>chłodziarka od 0/+10; zamrażarka -15/-30</t>
  </si>
  <si>
    <r>
      <rPr>
        <b/>
        <sz val="11"/>
        <color theme="1"/>
        <rFont val="Calibri"/>
        <family val="2"/>
        <charset val="238"/>
        <scheme val="minor"/>
      </rPr>
      <t>1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</si>
  <si>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, </t>
    </r>
    <r>
      <rPr>
        <b/>
        <sz val="11"/>
        <color theme="1"/>
        <rFont val="Calibri"/>
        <family val="2"/>
        <charset val="238"/>
        <scheme val="minor"/>
      </rPr>
      <t xml:space="preserve"> 1 wielokomorowa chłodziarko-zamrażarka</t>
    </r>
    <r>
      <rPr>
        <sz val="11"/>
        <color theme="1"/>
        <rFont val="Calibri"/>
        <family val="2"/>
        <charset val="238"/>
        <scheme val="minor"/>
      </rPr>
      <t xml:space="preserve"> 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</si>
  <si>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>1 szafa chłodnicza</t>
    </r>
    <r>
      <rPr>
        <sz val="11"/>
        <color theme="1"/>
        <rFont val="Calibri"/>
        <family val="2"/>
        <charset val="238"/>
        <scheme val="minor"/>
      </rPr>
      <t xml:space="preserve"> (chłodziarka  +1 / +10(°C))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</si>
  <si>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</t>
    </r>
    <r>
      <rPr>
        <b/>
        <sz val="11"/>
        <color theme="1"/>
        <rFont val="Calibri"/>
        <family val="2"/>
        <charset val="238"/>
        <scheme val="minor"/>
      </rPr>
      <t>1 wielokomorowa 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</si>
  <si>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,2 wielokomorowa  chłodziarko-zamrażarka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</si>
  <si>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 , 2 jednokomorowa zamrażarka ( zamrażarka  -86 / -40(°C))    </t>
    </r>
  </si>
  <si>
    <r>
      <rPr>
        <b/>
        <sz val="11"/>
        <color theme="1"/>
        <rFont val="Calibri"/>
        <family val="2"/>
        <charset val="238"/>
        <scheme val="minor"/>
      </rPr>
      <t>7 cieplarka</t>
    </r>
    <r>
      <rPr>
        <sz val="11"/>
        <color theme="1"/>
        <rFont val="Calibri"/>
        <family val="2"/>
        <charset val="238"/>
        <scheme val="minor"/>
      </rPr>
      <t xml:space="preserve"> (+ 20/+60(°C)  ,  </t>
    </r>
    <r>
      <rPr>
        <b/>
        <sz val="11"/>
        <color theme="1"/>
        <rFont val="Calibri"/>
        <family val="2"/>
        <charset val="238"/>
        <scheme val="minor"/>
      </rPr>
      <t>2 cieplarka</t>
    </r>
    <r>
      <rPr>
        <sz val="11"/>
        <color theme="1"/>
        <rFont val="Calibri"/>
        <family val="2"/>
        <charset val="238"/>
        <scheme val="minor"/>
      </rPr>
      <t xml:space="preserve"> CO2 (+ 20/+60(°C)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</si>
  <si>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 xml:space="preserve">3x chłodziarka od +2/+8, chłodziarka od +2/+8; zamrażarka -10/-25  </t>
  </si>
  <si>
    <t xml:space="preserve"> chłodziarka od +2/+8; zamrażarka -10/-25</t>
  </si>
  <si>
    <t xml:space="preserve">od 2 st C do 8 st C  </t>
  </si>
  <si>
    <t xml:space="preserve">zamrażarka -10/-25 st C, chłodziarka od +2/+8 , chłodziarka od +2/+8; zamrażarka -10/-25  </t>
  </si>
  <si>
    <t xml:space="preserve">zamrażarka skrzyniowa -10/-25 st C </t>
  </si>
  <si>
    <t>pomieszczenie chłodnicze (chłodnia  +1 / +10(°C)</t>
  </si>
  <si>
    <t>od 10°C do 18°C</t>
  </si>
  <si>
    <r>
      <t>od 15°C do 25</t>
    </r>
    <r>
      <rPr>
        <sz val="11"/>
        <color theme="1"/>
        <rFont val="Calibri"/>
        <family val="2"/>
        <charset val="238"/>
      </rPr>
      <t>°C</t>
    </r>
  </si>
  <si>
    <t>od 18°C  do  25 °C</t>
  </si>
  <si>
    <t>od 19°C do 20°C</t>
  </si>
  <si>
    <r>
      <t xml:space="preserve">od 19°C do </t>
    </r>
    <r>
      <rPr>
        <sz val="11"/>
        <color theme="1"/>
        <rFont val="Calibri"/>
        <family val="2"/>
        <charset val="238"/>
      </rPr>
      <t>20⁰C</t>
    </r>
  </si>
  <si>
    <t>od 19°C do 21°C</t>
  </si>
  <si>
    <r>
      <t xml:space="preserve">od 19°C do </t>
    </r>
    <r>
      <rPr>
        <sz val="11"/>
        <color theme="1"/>
        <rFont val="Calibri"/>
        <family val="2"/>
        <charset val="238"/>
      </rPr>
      <t>22⁰C</t>
    </r>
  </si>
  <si>
    <r>
      <t>od 2°C do 8</t>
    </r>
    <r>
      <rPr>
        <sz val="11"/>
        <color theme="1"/>
        <rFont val="Calibri"/>
        <family val="2"/>
        <charset val="238"/>
      </rPr>
      <t>°C</t>
    </r>
  </si>
  <si>
    <t>od 2°C do 8°C</t>
  </si>
  <si>
    <t>od 2⁰ do 15⁰C</t>
  </si>
  <si>
    <t>od -40°C do -10°C</t>
  </si>
  <si>
    <r>
      <t xml:space="preserve">Przedział temperaturowy w pomieszczeniu w st. C - </t>
    </r>
    <r>
      <rPr>
        <i/>
        <sz val="11"/>
        <color theme="1"/>
        <rFont val="Calibri"/>
        <family val="2"/>
        <charset val="238"/>
        <scheme val="minor"/>
      </rPr>
      <t>Zakr</t>
    </r>
  </si>
  <si>
    <r>
      <t xml:space="preserve">Przedziały temperturowe w st. C w lodówkach </t>
    </r>
    <r>
      <rPr>
        <i/>
        <sz val="11"/>
        <color theme="1"/>
        <rFont val="Calibri"/>
        <family val="2"/>
        <charset val="238"/>
        <scheme val="minor"/>
      </rPr>
      <t>(zakres poprawny)</t>
    </r>
  </si>
  <si>
    <t xml:space="preserve">zamrażarka -65/-90  </t>
  </si>
  <si>
    <t>zamrażarka -10C/-30</t>
  </si>
  <si>
    <t>pomieszczenie chłodnicze (chłodnia  +1 / +10°C)</t>
  </si>
  <si>
    <t>brak</t>
  </si>
  <si>
    <t>od 17°C do 20°C</t>
  </si>
  <si>
    <t>od 18°C do 23°C</t>
  </si>
  <si>
    <t xml:space="preserve">od 15°C do 45°C </t>
  </si>
  <si>
    <t xml:space="preserve">od 18°C  do 23°C </t>
  </si>
  <si>
    <t xml:space="preserve">od 18°C  do 22°C </t>
  </si>
  <si>
    <t xml:space="preserve">od 20°C  do 22°C </t>
  </si>
  <si>
    <t>2x zamrażarka(jednokomorowa 4 szufladowa  -10/-25), 5x chłodnia ( jednokomorowa , 3 szufladowa chłodziarka od +2/+8) , 1x zamrażarka niskotemperaturowa ( -86 stopni C)</t>
  </si>
  <si>
    <t>zamrażarka -10/-30</t>
  </si>
  <si>
    <t>chłodziarka od +2/+8; zamrażarka -15/-25</t>
  </si>
  <si>
    <t>Projekt: "System  pomiaru temperatury i wilgotności" ZAŁĄCZNIK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</si>
</sst>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/>
    </xf>
    <xf numFmtId="0" fontId="0" fillId="3" borderId="0" xfId="0" applyFill="1"/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top"/>
    </xf>
    <xf numFmtId="0" fontId="6" fillId="4" borderId="5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4" borderId="6" xfId="0" applyNumberFormat="1" applyFont="1" applyFill="1" applyBorder="1" applyAlignment="1">
      <alignment horizontal="center" vertical="center"/>
    </xf>
    <xf numFmtId="0" fontId="0" fillId="4" borderId="0" xfId="0" applyFill="1"/>
    <xf numFmtId="1" fontId="0" fillId="4" borderId="5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0" xfId="0" applyNumberFormat="1" applyFont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/>
    <xf numFmtId="0" fontId="0" fillId="4" borderId="13" xfId="0" applyFill="1" applyBorder="1" applyAlignment="1">
      <alignment horizontal="center" vertical="center"/>
    </xf>
    <xf numFmtId="49" fontId="0" fillId="4" borderId="13" xfId="0" applyNumberFormat="1" applyFill="1" applyBorder="1" applyAlignment="1">
      <alignment horizontal="center" vertical="center"/>
    </xf>
    <xf numFmtId="0" fontId="0" fillId="4" borderId="13" xfId="0" applyFill="1" applyBorder="1"/>
    <xf numFmtId="1" fontId="0" fillId="4" borderId="13" xfId="0" applyNumberFormat="1" applyFill="1" applyBorder="1" applyAlignment="1">
      <alignment horizontal="center" vertical="center"/>
    </xf>
    <xf numFmtId="0" fontId="1" fillId="4" borderId="13" xfId="0" applyFont="1" applyFill="1" applyBorder="1"/>
    <xf numFmtId="1" fontId="1" fillId="4" borderId="13" xfId="0" applyNumberFormat="1" applyFont="1" applyFill="1" applyBorder="1"/>
    <xf numFmtId="0" fontId="1" fillId="4" borderId="13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/>
    <xf numFmtId="1" fontId="0" fillId="0" borderId="13" xfId="0" applyNumberFormat="1" applyBorder="1" applyAlignment="1">
      <alignment horizontal="center" vertical="center"/>
    </xf>
    <xf numFmtId="0" fontId="1" fillId="0" borderId="13" xfId="0" applyFont="1" applyBorder="1"/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14" xfId="0" applyFill="1" applyBorder="1"/>
    <xf numFmtId="1" fontId="0" fillId="4" borderId="14" xfId="0" applyNumberFormat="1" applyFill="1" applyBorder="1" applyAlignment="1">
      <alignment horizontal="center" vertical="center"/>
    </xf>
    <xf numFmtId="0" fontId="1" fillId="4" borderId="14" xfId="0" applyFont="1" applyFill="1" applyBorder="1"/>
    <xf numFmtId="0" fontId="0" fillId="4" borderId="9" xfId="0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1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9" fontId="0" fillId="4" borderId="6" xfId="0" applyNumberFormat="1" applyFon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/>
    </xf>
    <xf numFmtId="1" fontId="0" fillId="4" borderId="5" xfId="0" applyNumberFormat="1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 wrapText="1"/>
    </xf>
    <xf numFmtId="0" fontId="6" fillId="4" borderId="5" xfId="0" applyNumberFormat="1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center" vertical="center" wrapText="1"/>
    </xf>
    <xf numFmtId="0" fontId="0" fillId="4" borderId="5" xfId="0" applyNumberForma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11" xfId="0" applyFill="1" applyBorder="1"/>
    <xf numFmtId="0" fontId="0" fillId="4" borderId="12" xfId="0" applyFill="1" applyBorder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 wrapText="1"/>
    </xf>
    <xf numFmtId="0" fontId="0" fillId="0" borderId="0" xfId="0" applyFont="1"/>
    <xf numFmtId="0" fontId="6" fillId="4" borderId="1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0" fillId="4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4" borderId="16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S1132"/>
  <sheetViews>
    <sheetView tabSelected="1" view="pageBreakPreview" zoomScale="60" zoomScaleNormal="85" workbookViewId="0">
      <pane ySplit="2" topLeftCell="A183" activePane="bottomLeft" state="frozen"/>
      <selection activeCell="D1" sqref="D1"/>
      <selection pane="bottomLeft" activeCell="E239" sqref="E239"/>
    </sheetView>
  </sheetViews>
  <sheetFormatPr defaultRowHeight="15" thickBottom="1" x14ac:dyDescent="0.35"/>
  <cols>
    <col min="1" max="1" width="6.6640625" style="7" customWidth="1"/>
    <col min="2" max="2" width="10.33203125" style="2" customWidth="1"/>
    <col min="3" max="3" width="26.5546875" style="9" customWidth="1"/>
    <col min="4" max="4" width="11" style="9" customWidth="1"/>
    <col min="5" max="5" width="25.88671875" style="2" customWidth="1"/>
    <col min="6" max="6" width="22.44140625" style="6" bestFit="1" customWidth="1"/>
    <col min="7" max="7" width="17" style="6" customWidth="1"/>
    <col min="8" max="8" width="25.33203125" style="24" bestFit="1" customWidth="1"/>
    <col min="9" max="9" width="40.88671875" style="91" customWidth="1"/>
    <col min="10" max="10" width="24" style="91" customWidth="1"/>
    <col min="11" max="11" width="26.33203125" style="24" customWidth="1"/>
    <col min="12" max="12" width="42.109375" style="1" customWidth="1"/>
    <col min="13" max="13" width="3.88671875" style="20" hidden="1" customWidth="1"/>
    <col min="14" max="14" width="9" style="20" hidden="1" customWidth="1"/>
    <col min="15" max="15" width="7.88671875" style="20" hidden="1" customWidth="1"/>
    <col min="16" max="16" width="21.44140625" style="20" hidden="1" customWidth="1"/>
    <col min="17" max="17" width="15.109375" style="20" hidden="1" customWidth="1"/>
    <col min="18" max="19" width="9.109375" customWidth="1"/>
  </cols>
  <sheetData>
    <row r="1" spans="1:17" ht="15.75" customHeight="1" thickBot="1" x14ac:dyDescent="0.35">
      <c r="A1" s="107" t="s">
        <v>351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</row>
    <row r="2" spans="1:17" ht="43.8" thickBot="1" x14ac:dyDescent="0.35">
      <c r="A2" s="5" t="s">
        <v>5</v>
      </c>
      <c r="B2" s="3" t="s">
        <v>0</v>
      </c>
      <c r="C2" s="8" t="s">
        <v>6</v>
      </c>
      <c r="D2" s="8" t="s">
        <v>1</v>
      </c>
      <c r="E2" s="4" t="s">
        <v>4</v>
      </c>
      <c r="F2" s="10" t="s">
        <v>2</v>
      </c>
      <c r="G2" s="10" t="s">
        <v>3</v>
      </c>
      <c r="H2" s="4" t="s">
        <v>237</v>
      </c>
      <c r="I2" s="4" t="s">
        <v>337</v>
      </c>
      <c r="J2" s="23" t="s">
        <v>336</v>
      </c>
      <c r="K2" s="4" t="s">
        <v>238</v>
      </c>
      <c r="L2" s="4" t="s">
        <v>286</v>
      </c>
      <c r="M2" s="93"/>
      <c r="N2" s="93"/>
      <c r="O2" s="93"/>
      <c r="P2" s="94"/>
      <c r="Q2" s="94"/>
    </row>
    <row r="3" spans="1:17" ht="14.4" x14ac:dyDescent="0.3">
      <c r="A3" s="22">
        <v>1</v>
      </c>
      <c r="B3" s="45" t="s">
        <v>7</v>
      </c>
      <c r="C3" s="46" t="s">
        <v>8</v>
      </c>
      <c r="D3" s="46">
        <v>2</v>
      </c>
      <c r="E3" s="46" t="s">
        <v>9</v>
      </c>
      <c r="F3" s="22">
        <v>6</v>
      </c>
      <c r="G3" s="47">
        <v>1</v>
      </c>
      <c r="H3" s="48" t="s">
        <v>49</v>
      </c>
      <c r="I3" s="50" t="s">
        <v>12</v>
      </c>
      <c r="J3" s="50" t="s">
        <v>327</v>
      </c>
      <c r="K3" s="48" t="s">
        <v>49</v>
      </c>
      <c r="L3" s="49" t="s">
        <v>341</v>
      </c>
      <c r="M3"/>
      <c r="N3" t="e">
        <f>IF(#REF!="TAK",F3,0)</f>
        <v>#REF!</v>
      </c>
      <c r="O3" s="1" t="e">
        <f>IF(#REF!="TAK",G3,0)</f>
        <v>#REF!</v>
      </c>
      <c r="P3" s="1">
        <f t="shared" ref="P3:P34" si="0">IF(K3="TAK",1,0)</f>
        <v>0</v>
      </c>
      <c r="Q3"/>
    </row>
    <row r="4" spans="1:17" ht="14.4" x14ac:dyDescent="0.3">
      <c r="A4" s="21">
        <v>2</v>
      </c>
      <c r="B4" s="45" t="s">
        <v>7</v>
      </c>
      <c r="C4" s="46" t="s">
        <v>8</v>
      </c>
      <c r="D4" s="46">
        <v>2</v>
      </c>
      <c r="E4" s="11" t="s">
        <v>11</v>
      </c>
      <c r="F4" s="51">
        <v>6</v>
      </c>
      <c r="G4" s="21">
        <v>0</v>
      </c>
      <c r="H4" s="48" t="s">
        <v>49</v>
      </c>
      <c r="I4" s="50" t="s">
        <v>100</v>
      </c>
      <c r="J4" s="50" t="s">
        <v>327</v>
      </c>
      <c r="K4" s="48" t="s">
        <v>49</v>
      </c>
      <c r="L4" s="49" t="s">
        <v>341</v>
      </c>
      <c r="M4"/>
      <c r="N4" s="1" t="e">
        <f>IF(#REF!="TAK",F4,0)</f>
        <v>#REF!</v>
      </c>
      <c r="O4" s="1" t="e">
        <f>IF(#REF!="TAK",G4,0)</f>
        <v>#REF!</v>
      </c>
      <c r="P4" s="1">
        <f t="shared" si="0"/>
        <v>0</v>
      </c>
      <c r="Q4"/>
    </row>
    <row r="5" spans="1:17" ht="14.4" x14ac:dyDescent="0.3">
      <c r="A5" s="22">
        <v>3</v>
      </c>
      <c r="B5" s="45" t="s">
        <v>7</v>
      </c>
      <c r="C5" s="46" t="s">
        <v>8</v>
      </c>
      <c r="D5" s="46">
        <v>2</v>
      </c>
      <c r="E5" s="11" t="s">
        <v>11</v>
      </c>
      <c r="F5" s="51">
        <v>1</v>
      </c>
      <c r="G5" s="21">
        <v>0</v>
      </c>
      <c r="H5" s="48" t="s">
        <v>49</v>
      </c>
      <c r="I5" s="50" t="s">
        <v>288</v>
      </c>
      <c r="J5" s="50" t="s">
        <v>327</v>
      </c>
      <c r="K5" s="48" t="s">
        <v>49</v>
      </c>
      <c r="L5" s="26" t="s">
        <v>27</v>
      </c>
      <c r="M5"/>
      <c r="N5" s="1" t="e">
        <f>IF(#REF!="TAK",F5,0)</f>
        <v>#REF!</v>
      </c>
      <c r="O5" s="1" t="e">
        <f>IF(#REF!="TAK",G5,0)</f>
        <v>#REF!</v>
      </c>
      <c r="P5" s="1">
        <f t="shared" si="0"/>
        <v>0</v>
      </c>
      <c r="Q5"/>
    </row>
    <row r="6" spans="1:17" ht="14.4" x14ac:dyDescent="0.3">
      <c r="A6" s="21">
        <v>4</v>
      </c>
      <c r="B6" s="45" t="s">
        <v>7</v>
      </c>
      <c r="C6" s="46" t="s">
        <v>8</v>
      </c>
      <c r="D6" s="46">
        <v>2</v>
      </c>
      <c r="E6" s="46" t="s">
        <v>9</v>
      </c>
      <c r="F6" s="51">
        <v>3</v>
      </c>
      <c r="G6" s="21">
        <v>0</v>
      </c>
      <c r="H6" s="48" t="s">
        <v>49</v>
      </c>
      <c r="I6" s="50" t="s">
        <v>289</v>
      </c>
      <c r="J6" s="50" t="s">
        <v>327</v>
      </c>
      <c r="K6" s="48" t="s">
        <v>49</v>
      </c>
      <c r="L6" s="26" t="s">
        <v>13</v>
      </c>
      <c r="M6"/>
      <c r="N6" s="1" t="e">
        <f>IF(#REF!="TAK",F6,0)</f>
        <v>#REF!</v>
      </c>
      <c r="O6" s="1" t="e">
        <f>IF(#REF!="TAK",G6,0)</f>
        <v>#REF!</v>
      </c>
      <c r="P6" s="1">
        <f t="shared" si="0"/>
        <v>0</v>
      </c>
      <c r="Q6"/>
    </row>
    <row r="7" spans="1:17" ht="14.4" x14ac:dyDescent="0.3">
      <c r="A7" s="22">
        <v>5</v>
      </c>
      <c r="B7" s="45" t="s">
        <v>7</v>
      </c>
      <c r="C7" s="46" t="s">
        <v>8</v>
      </c>
      <c r="D7" s="46">
        <v>2</v>
      </c>
      <c r="E7" s="46" t="s">
        <v>11</v>
      </c>
      <c r="F7" s="51">
        <v>2</v>
      </c>
      <c r="G7" s="21">
        <v>0</v>
      </c>
      <c r="H7" s="48" t="s">
        <v>49</v>
      </c>
      <c r="I7" s="57" t="s">
        <v>14</v>
      </c>
      <c r="J7" s="50" t="s">
        <v>327</v>
      </c>
      <c r="K7" s="48" t="s">
        <v>49</v>
      </c>
      <c r="L7" s="49" t="s">
        <v>341</v>
      </c>
      <c r="M7"/>
      <c r="N7" s="1" t="e">
        <f>IF(#REF!="TAK",F7,0)</f>
        <v>#REF!</v>
      </c>
      <c r="O7" s="1" t="e">
        <f>IF(#REF!="TAK",G7,0)</f>
        <v>#REF!</v>
      </c>
      <c r="P7" s="1">
        <f t="shared" si="0"/>
        <v>0</v>
      </c>
      <c r="Q7"/>
    </row>
    <row r="8" spans="1:17" ht="14.4" x14ac:dyDescent="0.3">
      <c r="A8" s="22">
        <v>6</v>
      </c>
      <c r="B8" s="45" t="s">
        <v>7</v>
      </c>
      <c r="C8" s="46" t="s">
        <v>8</v>
      </c>
      <c r="D8" s="46">
        <v>2</v>
      </c>
      <c r="E8" s="11" t="s">
        <v>11</v>
      </c>
      <c r="F8" s="51">
        <v>3</v>
      </c>
      <c r="G8" s="21">
        <v>0</v>
      </c>
      <c r="H8" s="48" t="s">
        <v>49</v>
      </c>
      <c r="I8" s="57" t="s">
        <v>10</v>
      </c>
      <c r="J8" s="50" t="s">
        <v>327</v>
      </c>
      <c r="K8" s="48" t="s">
        <v>49</v>
      </c>
      <c r="L8" s="49" t="s">
        <v>341</v>
      </c>
      <c r="M8"/>
      <c r="N8" s="1" t="e">
        <f>IF(#REF!="TAK",F8,0)</f>
        <v>#REF!</v>
      </c>
      <c r="O8" s="1" t="e">
        <f>IF(#REF!="TAK",G8,0)</f>
        <v>#REF!</v>
      </c>
      <c r="P8" s="1">
        <f t="shared" si="0"/>
        <v>0</v>
      </c>
      <c r="Q8"/>
    </row>
    <row r="9" spans="1:17" ht="14.4" x14ac:dyDescent="0.3">
      <c r="A9" s="21">
        <v>7</v>
      </c>
      <c r="B9" s="52" t="s">
        <v>7</v>
      </c>
      <c r="C9" s="46" t="s">
        <v>8</v>
      </c>
      <c r="D9" s="46">
        <v>2</v>
      </c>
      <c r="E9" s="11" t="s">
        <v>15</v>
      </c>
      <c r="F9" s="51">
        <v>0</v>
      </c>
      <c r="G9" s="51">
        <v>2</v>
      </c>
      <c r="H9" s="48" t="s">
        <v>49</v>
      </c>
      <c r="I9" s="50" t="s">
        <v>16</v>
      </c>
      <c r="J9" s="50" t="s">
        <v>327</v>
      </c>
      <c r="K9" s="48" t="s">
        <v>49</v>
      </c>
      <c r="L9" s="49" t="s">
        <v>341</v>
      </c>
      <c r="M9"/>
      <c r="N9" s="1" t="e">
        <f>IF(#REF!="TAK",F9,0)</f>
        <v>#REF!</v>
      </c>
      <c r="O9" s="1" t="e">
        <f>IF(#REF!="TAK",G9,0)</f>
        <v>#REF!</v>
      </c>
      <c r="P9" s="1">
        <f t="shared" si="0"/>
        <v>0</v>
      </c>
      <c r="Q9"/>
    </row>
    <row r="10" spans="1:17" ht="14.4" x14ac:dyDescent="0.3">
      <c r="A10" s="22">
        <v>8</v>
      </c>
      <c r="B10" s="52" t="s">
        <v>7</v>
      </c>
      <c r="C10" s="46" t="s">
        <v>8</v>
      </c>
      <c r="D10" s="46">
        <v>2</v>
      </c>
      <c r="E10" s="11" t="s">
        <v>17</v>
      </c>
      <c r="F10" s="51">
        <v>0</v>
      </c>
      <c r="G10" s="51">
        <v>2</v>
      </c>
      <c r="H10" s="48" t="s">
        <v>49</v>
      </c>
      <c r="I10" s="57" t="s">
        <v>16</v>
      </c>
      <c r="J10" s="50" t="s">
        <v>327</v>
      </c>
      <c r="K10" s="48" t="s">
        <v>49</v>
      </c>
      <c r="L10" s="49" t="s">
        <v>341</v>
      </c>
      <c r="M10"/>
      <c r="N10" s="1" t="e">
        <f>IF(#REF!="TAK",F10,0)</f>
        <v>#REF!</v>
      </c>
      <c r="O10" s="1" t="e">
        <f>IF(#REF!="TAK",G10,0)</f>
        <v>#REF!</v>
      </c>
      <c r="P10" s="1">
        <f t="shared" si="0"/>
        <v>0</v>
      </c>
      <c r="Q10"/>
    </row>
    <row r="11" spans="1:17" ht="14.4" x14ac:dyDescent="0.3">
      <c r="A11" s="21">
        <v>9</v>
      </c>
      <c r="B11" s="52" t="s">
        <v>7</v>
      </c>
      <c r="C11" s="46" t="s">
        <v>8</v>
      </c>
      <c r="D11" s="46">
        <v>2</v>
      </c>
      <c r="E11" s="11" t="s">
        <v>18</v>
      </c>
      <c r="F11" s="51">
        <v>0</v>
      </c>
      <c r="G11" s="51">
        <v>2</v>
      </c>
      <c r="H11" s="48" t="s">
        <v>49</v>
      </c>
      <c r="I11" s="57" t="s">
        <v>235</v>
      </c>
      <c r="J11" s="50" t="s">
        <v>327</v>
      </c>
      <c r="K11" s="48" t="s">
        <v>49</v>
      </c>
      <c r="L11" s="49" t="s">
        <v>341</v>
      </c>
      <c r="M11"/>
      <c r="N11" s="1" t="e">
        <f>IF(#REF!="TAK",F11,0)</f>
        <v>#REF!</v>
      </c>
      <c r="O11" s="1" t="e">
        <f>IF(#REF!="TAK",G11,0)</f>
        <v>#REF!</v>
      </c>
      <c r="P11" s="1">
        <f t="shared" si="0"/>
        <v>0</v>
      </c>
      <c r="Q11"/>
    </row>
    <row r="12" spans="1:17" ht="14.4" x14ac:dyDescent="0.3">
      <c r="A12" s="22">
        <v>10</v>
      </c>
      <c r="B12" s="52" t="s">
        <v>7</v>
      </c>
      <c r="C12" s="46" t="s">
        <v>8</v>
      </c>
      <c r="D12" s="46">
        <v>2</v>
      </c>
      <c r="E12" s="11" t="s">
        <v>19</v>
      </c>
      <c r="F12" s="51">
        <v>0</v>
      </c>
      <c r="G12" s="51">
        <v>13</v>
      </c>
      <c r="H12" s="48" t="s">
        <v>49</v>
      </c>
      <c r="I12" s="57" t="s">
        <v>16</v>
      </c>
      <c r="J12" s="50" t="s">
        <v>327</v>
      </c>
      <c r="K12" s="48" t="s">
        <v>49</v>
      </c>
      <c r="L12" s="49" t="s">
        <v>341</v>
      </c>
      <c r="M12"/>
      <c r="N12" s="1" t="e">
        <f>IF(#REF!="TAK",F12,0)</f>
        <v>#REF!</v>
      </c>
      <c r="O12" s="1" t="e">
        <f>IF(#REF!="TAK",G12,0)</f>
        <v>#REF!</v>
      </c>
      <c r="P12" s="1">
        <f t="shared" si="0"/>
        <v>0</v>
      </c>
      <c r="Q12"/>
    </row>
    <row r="13" spans="1:17" ht="14.4" x14ac:dyDescent="0.3">
      <c r="A13" s="22">
        <v>11</v>
      </c>
      <c r="B13" s="52" t="s">
        <v>7</v>
      </c>
      <c r="C13" s="46" t="s">
        <v>8</v>
      </c>
      <c r="D13" s="46">
        <v>2</v>
      </c>
      <c r="E13" s="11" t="s">
        <v>20</v>
      </c>
      <c r="F13" s="51">
        <v>0</v>
      </c>
      <c r="G13" s="51">
        <v>1</v>
      </c>
      <c r="H13" s="48" t="s">
        <v>49</v>
      </c>
      <c r="I13" s="57" t="s">
        <v>16</v>
      </c>
      <c r="J13" s="50" t="s">
        <v>327</v>
      </c>
      <c r="K13" s="48" t="s">
        <v>49</v>
      </c>
      <c r="L13" s="49" t="s">
        <v>341</v>
      </c>
      <c r="M13"/>
      <c r="N13" s="1" t="e">
        <f>IF(#REF!="TAK",F13,0)</f>
        <v>#REF!</v>
      </c>
      <c r="O13" s="1" t="e">
        <f>IF(#REF!="TAK",G13,0)</f>
        <v>#REF!</v>
      </c>
      <c r="P13" s="1">
        <f t="shared" si="0"/>
        <v>0</v>
      </c>
      <c r="Q13"/>
    </row>
    <row r="14" spans="1:17" ht="14.4" x14ac:dyDescent="0.3">
      <c r="A14" s="21">
        <v>12</v>
      </c>
      <c r="B14" s="52" t="s">
        <v>7</v>
      </c>
      <c r="C14" s="46" t="s">
        <v>8</v>
      </c>
      <c r="D14" s="46">
        <v>2</v>
      </c>
      <c r="E14" s="11" t="s">
        <v>21</v>
      </c>
      <c r="F14" s="51">
        <v>0</v>
      </c>
      <c r="G14" s="51">
        <v>3</v>
      </c>
      <c r="H14" s="48" t="s">
        <v>49</v>
      </c>
      <c r="I14" s="57" t="s">
        <v>22</v>
      </c>
      <c r="J14" s="50" t="s">
        <v>327</v>
      </c>
      <c r="K14" s="48" t="s">
        <v>49</v>
      </c>
      <c r="L14" s="49" t="s">
        <v>341</v>
      </c>
      <c r="M14"/>
      <c r="N14" s="1" t="e">
        <f>IF(#REF!="TAK",F14,0)</f>
        <v>#REF!</v>
      </c>
      <c r="O14" s="1" t="e">
        <f>IF(#REF!="TAK",G14,0)</f>
        <v>#REF!</v>
      </c>
      <c r="P14" s="1">
        <f t="shared" si="0"/>
        <v>0</v>
      </c>
      <c r="Q14"/>
    </row>
    <row r="15" spans="1:17" ht="14.4" x14ac:dyDescent="0.3">
      <c r="A15" s="22">
        <v>13</v>
      </c>
      <c r="B15" s="52" t="s">
        <v>7</v>
      </c>
      <c r="C15" s="46" t="s">
        <v>8</v>
      </c>
      <c r="D15" s="46">
        <v>2</v>
      </c>
      <c r="E15" s="11" t="s">
        <v>23</v>
      </c>
      <c r="F15" s="51">
        <v>0</v>
      </c>
      <c r="G15" s="51">
        <v>3</v>
      </c>
      <c r="H15" s="48" t="s">
        <v>49</v>
      </c>
      <c r="I15" s="57" t="s">
        <v>16</v>
      </c>
      <c r="J15" s="50" t="s">
        <v>327</v>
      </c>
      <c r="K15" s="48" t="s">
        <v>49</v>
      </c>
      <c r="L15" s="49" t="s">
        <v>341</v>
      </c>
      <c r="M15"/>
      <c r="N15" s="1" t="e">
        <f>IF(#REF!="TAK",F15,0)</f>
        <v>#REF!</v>
      </c>
      <c r="O15" s="1" t="e">
        <f>IF(#REF!="TAK",G15,0)</f>
        <v>#REF!</v>
      </c>
      <c r="P15" s="1">
        <f t="shared" si="0"/>
        <v>0</v>
      </c>
      <c r="Q15"/>
    </row>
    <row r="16" spans="1:17" ht="14.4" x14ac:dyDescent="0.3">
      <c r="A16" s="21">
        <v>14</v>
      </c>
      <c r="B16" s="52" t="s">
        <v>7</v>
      </c>
      <c r="C16" s="46" t="s">
        <v>8</v>
      </c>
      <c r="D16" s="46">
        <v>2</v>
      </c>
      <c r="E16" s="11" t="s">
        <v>24</v>
      </c>
      <c r="F16" s="51">
        <v>0</v>
      </c>
      <c r="G16" s="51">
        <v>2</v>
      </c>
      <c r="H16" s="48" t="s">
        <v>49</v>
      </c>
      <c r="I16" s="57" t="s">
        <v>16</v>
      </c>
      <c r="J16" s="50" t="s">
        <v>327</v>
      </c>
      <c r="K16" s="48" t="s">
        <v>49</v>
      </c>
      <c r="L16" s="49" t="s">
        <v>341</v>
      </c>
      <c r="M16"/>
      <c r="N16" s="1" t="e">
        <f>IF(#REF!="TAK",F16,0)</f>
        <v>#REF!</v>
      </c>
      <c r="O16" s="1" t="e">
        <f>IF(#REF!="TAK",G16,0)</f>
        <v>#REF!</v>
      </c>
      <c r="P16" s="1">
        <f t="shared" si="0"/>
        <v>0</v>
      </c>
      <c r="Q16"/>
    </row>
    <row r="17" spans="1:435" ht="14.4" x14ac:dyDescent="0.3">
      <c r="A17" s="22">
        <v>15</v>
      </c>
      <c r="B17" s="52" t="s">
        <v>7</v>
      </c>
      <c r="C17" s="46" t="s">
        <v>8</v>
      </c>
      <c r="D17" s="46">
        <v>2</v>
      </c>
      <c r="E17" s="11" t="s">
        <v>25</v>
      </c>
      <c r="F17" s="51">
        <v>0</v>
      </c>
      <c r="G17" s="21">
        <v>1</v>
      </c>
      <c r="H17" s="48" t="s">
        <v>49</v>
      </c>
      <c r="I17" s="57" t="s">
        <v>16</v>
      </c>
      <c r="J17" s="50" t="s">
        <v>327</v>
      </c>
      <c r="K17" s="48" t="s">
        <v>49</v>
      </c>
      <c r="L17" s="49" t="s">
        <v>341</v>
      </c>
      <c r="M17"/>
      <c r="N17" s="1" t="e">
        <f>IF(#REF!="TAK",F17,0)</f>
        <v>#REF!</v>
      </c>
      <c r="O17" s="1" t="e">
        <f>IF(#REF!="TAK",G17,0)</f>
        <v>#REF!</v>
      </c>
      <c r="P17" s="1">
        <f t="shared" si="0"/>
        <v>0</v>
      </c>
      <c r="Q17"/>
    </row>
    <row r="18" spans="1:435" ht="14.4" x14ac:dyDescent="0.3">
      <c r="A18" s="22">
        <v>16</v>
      </c>
      <c r="B18" s="52" t="s">
        <v>7</v>
      </c>
      <c r="C18" s="46" t="s">
        <v>8</v>
      </c>
      <c r="D18" s="46"/>
      <c r="E18" s="11" t="s">
        <v>26</v>
      </c>
      <c r="F18" s="51">
        <v>5</v>
      </c>
      <c r="G18" s="21">
        <v>0</v>
      </c>
      <c r="H18" s="48" t="s">
        <v>49</v>
      </c>
      <c r="I18" s="57" t="s">
        <v>10</v>
      </c>
      <c r="J18" s="50" t="s">
        <v>327</v>
      </c>
      <c r="K18" s="48" t="s">
        <v>49</v>
      </c>
      <c r="L18" s="49" t="s">
        <v>341</v>
      </c>
      <c r="M18"/>
      <c r="N18" s="1" t="e">
        <f>IF(#REF!="TAK",F18,0)</f>
        <v>#REF!</v>
      </c>
      <c r="O18" s="1" t="e">
        <f>IF(#REF!="TAK",G18,0)</f>
        <v>#REF!</v>
      </c>
      <c r="P18" s="1">
        <f t="shared" si="0"/>
        <v>0</v>
      </c>
      <c r="Q18"/>
    </row>
    <row r="19" spans="1:435" ht="14.4" x14ac:dyDescent="0.3">
      <c r="A19" s="21">
        <v>17</v>
      </c>
      <c r="B19" s="52" t="s">
        <v>28</v>
      </c>
      <c r="C19" s="46" t="s">
        <v>29</v>
      </c>
      <c r="D19" s="46">
        <v>-1</v>
      </c>
      <c r="E19" s="11" t="s">
        <v>30</v>
      </c>
      <c r="F19" s="21">
        <v>0</v>
      </c>
      <c r="G19" s="21">
        <v>0</v>
      </c>
      <c r="H19" s="48" t="s">
        <v>49</v>
      </c>
      <c r="I19" s="57" t="s">
        <v>49</v>
      </c>
      <c r="J19" s="50" t="s">
        <v>327</v>
      </c>
      <c r="K19" s="53" t="s">
        <v>43</v>
      </c>
      <c r="L19" s="49" t="s">
        <v>341</v>
      </c>
    </row>
    <row r="20" spans="1:435" ht="14.4" x14ac:dyDescent="0.3">
      <c r="A20" s="22">
        <v>18</v>
      </c>
      <c r="B20" s="52" t="s">
        <v>28</v>
      </c>
      <c r="C20" s="46" t="s">
        <v>29</v>
      </c>
      <c r="D20" s="46">
        <v>-1</v>
      </c>
      <c r="E20" s="11" t="s">
        <v>31</v>
      </c>
      <c r="F20" s="21">
        <v>0</v>
      </c>
      <c r="G20" s="21">
        <v>0</v>
      </c>
      <c r="H20" s="48" t="s">
        <v>49</v>
      </c>
      <c r="I20" s="57" t="s">
        <v>49</v>
      </c>
      <c r="J20" s="50" t="s">
        <v>327</v>
      </c>
      <c r="K20" s="53" t="s">
        <v>43</v>
      </c>
      <c r="L20" s="49" t="s">
        <v>341</v>
      </c>
    </row>
    <row r="21" spans="1:435" s="12" customFormat="1" ht="14.4" x14ac:dyDescent="0.3">
      <c r="A21" s="21">
        <v>19</v>
      </c>
      <c r="B21" s="52" t="s">
        <v>28</v>
      </c>
      <c r="C21" s="46" t="s">
        <v>29</v>
      </c>
      <c r="D21" s="11">
        <v>-1</v>
      </c>
      <c r="E21" s="11" t="s">
        <v>32</v>
      </c>
      <c r="F21" s="21">
        <v>0</v>
      </c>
      <c r="G21" s="21">
        <v>0</v>
      </c>
      <c r="H21" s="48" t="s">
        <v>49</v>
      </c>
      <c r="I21" s="57" t="s">
        <v>49</v>
      </c>
      <c r="J21" s="50" t="s">
        <v>327</v>
      </c>
      <c r="K21" s="53" t="s">
        <v>43</v>
      </c>
      <c r="L21" s="49" t="s">
        <v>341</v>
      </c>
      <c r="M21" s="20"/>
      <c r="N21" s="20"/>
      <c r="O21" s="20"/>
      <c r="P21" s="20"/>
      <c r="Q21" s="27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</row>
    <row r="22" spans="1:435" ht="14.4" x14ac:dyDescent="0.3">
      <c r="A22" s="22">
        <v>20</v>
      </c>
      <c r="B22" s="45" t="s">
        <v>28</v>
      </c>
      <c r="C22" s="46" t="s">
        <v>29</v>
      </c>
      <c r="D22" s="46">
        <v>-1</v>
      </c>
      <c r="E22" s="46" t="s">
        <v>33</v>
      </c>
      <c r="F22" s="22">
        <v>1</v>
      </c>
      <c r="G22" s="22">
        <v>0</v>
      </c>
      <c r="H22" s="48" t="s">
        <v>49</v>
      </c>
      <c r="I22" s="50" t="s">
        <v>290</v>
      </c>
      <c r="J22" s="50" t="s">
        <v>327</v>
      </c>
      <c r="K22" s="55" t="s">
        <v>43</v>
      </c>
      <c r="L22" s="49" t="s">
        <v>341</v>
      </c>
      <c r="M22"/>
      <c r="N22" s="1" t="e">
        <f>IF(#REF!="TAK",F22,0)</f>
        <v>#REF!</v>
      </c>
      <c r="O22" s="1" t="e">
        <f>IF(#REF!="TAK",G22,0)</f>
        <v>#REF!</v>
      </c>
      <c r="P22" s="1">
        <f t="shared" si="0"/>
        <v>1</v>
      </c>
      <c r="Q22"/>
    </row>
    <row r="23" spans="1:435" ht="28.8" x14ac:dyDescent="0.3">
      <c r="A23" s="22">
        <v>21</v>
      </c>
      <c r="B23" s="45" t="s">
        <v>28</v>
      </c>
      <c r="C23" s="46" t="s">
        <v>29</v>
      </c>
      <c r="D23" s="46">
        <v>-1</v>
      </c>
      <c r="E23" s="46" t="s">
        <v>34</v>
      </c>
      <c r="F23" s="21">
        <v>0</v>
      </c>
      <c r="G23" s="21">
        <v>1</v>
      </c>
      <c r="H23" s="48" t="s">
        <v>49</v>
      </c>
      <c r="I23" s="63" t="s">
        <v>310</v>
      </c>
      <c r="J23" s="50" t="s">
        <v>327</v>
      </c>
      <c r="K23" s="55" t="s">
        <v>43</v>
      </c>
      <c r="L23" s="49" t="s">
        <v>341</v>
      </c>
      <c r="M23"/>
      <c r="N23" s="1" t="e">
        <f>IF(#REF!="TAK",F23,0)</f>
        <v>#REF!</v>
      </c>
      <c r="O23" s="1" t="e">
        <f>IF(#REF!="TAK",G23,0)</f>
        <v>#REF!</v>
      </c>
      <c r="P23" s="1">
        <f t="shared" si="0"/>
        <v>1</v>
      </c>
      <c r="Q23"/>
    </row>
    <row r="24" spans="1:435" x14ac:dyDescent="0.25">
      <c r="A24" s="21">
        <v>22</v>
      </c>
      <c r="B24" s="45" t="s">
        <v>28</v>
      </c>
      <c r="C24" s="46" t="s">
        <v>29</v>
      </c>
      <c r="D24" s="46">
        <v>-1</v>
      </c>
      <c r="E24" s="46" t="s">
        <v>35</v>
      </c>
      <c r="F24" s="21">
        <v>1</v>
      </c>
      <c r="G24" s="21">
        <v>0</v>
      </c>
      <c r="H24" s="48" t="s">
        <v>49</v>
      </c>
      <c r="I24" s="57" t="s">
        <v>292</v>
      </c>
      <c r="J24" s="57" t="s">
        <v>309</v>
      </c>
      <c r="K24" s="48" t="s">
        <v>49</v>
      </c>
      <c r="L24" s="49" t="s">
        <v>341</v>
      </c>
      <c r="M24"/>
      <c r="N24" s="1" t="e">
        <f>IF(#REF!="TAK",F24,0)</f>
        <v>#REF!</v>
      </c>
      <c r="O24" s="1" t="e">
        <f>IF(#REF!="TAK",G24,0)</f>
        <v>#REF!</v>
      </c>
      <c r="P24" s="1">
        <f t="shared" si="0"/>
        <v>0</v>
      </c>
      <c r="Q24"/>
    </row>
    <row r="25" spans="1:435" ht="14.4" x14ac:dyDescent="0.3">
      <c r="A25" s="22">
        <v>23</v>
      </c>
      <c r="B25" s="45" t="s">
        <v>28</v>
      </c>
      <c r="C25" s="46" t="s">
        <v>29</v>
      </c>
      <c r="D25" s="46">
        <v>-1</v>
      </c>
      <c r="E25" s="46" t="s">
        <v>36</v>
      </c>
      <c r="F25" s="21">
        <v>0</v>
      </c>
      <c r="G25" s="21">
        <v>0</v>
      </c>
      <c r="H25" s="48" t="s">
        <v>49</v>
      </c>
      <c r="I25" s="57" t="s">
        <v>49</v>
      </c>
      <c r="J25" s="50" t="s">
        <v>327</v>
      </c>
      <c r="K25" s="55" t="s">
        <v>43</v>
      </c>
      <c r="L25" s="49" t="s">
        <v>341</v>
      </c>
    </row>
    <row r="26" spans="1:435" ht="14.4" x14ac:dyDescent="0.3">
      <c r="A26" s="21">
        <v>24</v>
      </c>
      <c r="B26" s="45" t="s">
        <v>28</v>
      </c>
      <c r="C26" s="46" t="s">
        <v>29</v>
      </c>
      <c r="D26" s="46">
        <v>-1</v>
      </c>
      <c r="E26" s="46" t="s">
        <v>37</v>
      </c>
      <c r="F26" s="21">
        <v>0</v>
      </c>
      <c r="G26" s="21">
        <v>0</v>
      </c>
      <c r="H26" s="48" t="s">
        <v>49</v>
      </c>
      <c r="I26" s="57" t="s">
        <v>49</v>
      </c>
      <c r="J26" s="50" t="s">
        <v>327</v>
      </c>
      <c r="K26" s="55" t="s">
        <v>43</v>
      </c>
      <c r="L26" s="49" t="s">
        <v>341</v>
      </c>
    </row>
    <row r="27" spans="1:435" ht="14.4" x14ac:dyDescent="0.3">
      <c r="A27" s="22">
        <v>25</v>
      </c>
      <c r="B27" s="45" t="s">
        <v>28</v>
      </c>
      <c r="C27" s="46" t="s">
        <v>29</v>
      </c>
      <c r="D27" s="46">
        <v>-1</v>
      </c>
      <c r="E27" s="46" t="s">
        <v>26</v>
      </c>
      <c r="F27" s="21">
        <v>1</v>
      </c>
      <c r="G27" s="21">
        <v>1</v>
      </c>
      <c r="H27" s="48" t="s">
        <v>49</v>
      </c>
      <c r="I27" s="63" t="s">
        <v>311</v>
      </c>
      <c r="J27" s="57" t="s">
        <v>309</v>
      </c>
      <c r="K27" s="48" t="s">
        <v>49</v>
      </c>
      <c r="L27" s="49" t="s">
        <v>341</v>
      </c>
      <c r="M27"/>
      <c r="N27" s="1" t="e">
        <f>IF(#REF!="TAK",F27,0)</f>
        <v>#REF!</v>
      </c>
      <c r="O27" s="1" t="e">
        <f>IF(#REF!="TAK",G27,0)</f>
        <v>#REF!</v>
      </c>
      <c r="P27" s="1">
        <f t="shared" si="0"/>
        <v>0</v>
      </c>
      <c r="Q27"/>
    </row>
    <row r="28" spans="1:435" ht="14.4" x14ac:dyDescent="0.3">
      <c r="A28" s="22">
        <v>26</v>
      </c>
      <c r="B28" s="45" t="s">
        <v>38</v>
      </c>
      <c r="C28" s="46" t="s">
        <v>39</v>
      </c>
      <c r="D28" s="46">
        <v>2</v>
      </c>
      <c r="E28" s="46" t="s">
        <v>40</v>
      </c>
      <c r="F28" s="21">
        <v>4</v>
      </c>
      <c r="G28" s="21">
        <v>0</v>
      </c>
      <c r="H28" s="48" t="s">
        <v>43</v>
      </c>
      <c r="I28" s="57" t="s">
        <v>291</v>
      </c>
      <c r="J28" s="50" t="s">
        <v>327</v>
      </c>
      <c r="K28" s="58" t="s">
        <v>49</v>
      </c>
      <c r="L28" s="49" t="s">
        <v>341</v>
      </c>
      <c r="M28"/>
      <c r="N28" s="1" t="e">
        <f>IF(#REF!="TAK",F28,0)</f>
        <v>#REF!</v>
      </c>
      <c r="O28" s="1" t="e">
        <f>IF(#REF!="TAK",G28,0)</f>
        <v>#REF!</v>
      </c>
      <c r="P28" s="1">
        <f t="shared" si="0"/>
        <v>0</v>
      </c>
      <c r="Q28"/>
    </row>
    <row r="29" spans="1:435" ht="28.8" x14ac:dyDescent="0.3">
      <c r="A29" s="21">
        <v>27</v>
      </c>
      <c r="B29" s="59" t="s">
        <v>41</v>
      </c>
      <c r="C29" s="60" t="s">
        <v>42</v>
      </c>
      <c r="D29" s="61">
        <v>-1</v>
      </c>
      <c r="E29" s="60" t="s">
        <v>293</v>
      </c>
      <c r="F29" s="62">
        <v>0</v>
      </c>
      <c r="G29" s="62">
        <v>0</v>
      </c>
      <c r="H29" s="53" t="s">
        <v>49</v>
      </c>
      <c r="I29" s="57" t="s">
        <v>49</v>
      </c>
      <c r="J29" s="64" t="s">
        <v>326</v>
      </c>
      <c r="K29" s="55" t="s">
        <v>49</v>
      </c>
      <c r="L29" s="49" t="s">
        <v>341</v>
      </c>
    </row>
    <row r="30" spans="1:435" ht="28.8" x14ac:dyDescent="0.3">
      <c r="A30" s="22">
        <v>28</v>
      </c>
      <c r="B30" s="45" t="s">
        <v>41</v>
      </c>
      <c r="C30" s="65" t="s">
        <v>42</v>
      </c>
      <c r="D30" s="46">
        <v>-1</v>
      </c>
      <c r="E30" s="46" t="s">
        <v>294</v>
      </c>
      <c r="F30" s="21">
        <v>0</v>
      </c>
      <c r="G30" s="21">
        <v>0</v>
      </c>
      <c r="H30" s="53" t="s">
        <v>49</v>
      </c>
      <c r="I30" s="57" t="s">
        <v>49</v>
      </c>
      <c r="J30" s="64" t="s">
        <v>326</v>
      </c>
      <c r="K30" s="55" t="s">
        <v>49</v>
      </c>
      <c r="L30" s="49" t="s">
        <v>341</v>
      </c>
    </row>
    <row r="31" spans="1:435" ht="28.8" x14ac:dyDescent="0.3">
      <c r="A31" s="21">
        <v>29</v>
      </c>
      <c r="B31" s="52" t="s">
        <v>41</v>
      </c>
      <c r="C31" s="66" t="s">
        <v>42</v>
      </c>
      <c r="D31" s="11">
        <v>-1</v>
      </c>
      <c r="E31" s="11" t="s">
        <v>295</v>
      </c>
      <c r="F31" s="21">
        <v>0</v>
      </c>
      <c r="G31" s="21">
        <v>2</v>
      </c>
      <c r="H31" s="53" t="s">
        <v>49</v>
      </c>
      <c r="I31" s="63" t="s">
        <v>16</v>
      </c>
      <c r="J31" s="64" t="s">
        <v>326</v>
      </c>
      <c r="K31" s="55" t="s">
        <v>49</v>
      </c>
      <c r="L31" s="49" t="s">
        <v>341</v>
      </c>
      <c r="M31"/>
      <c r="N31" s="1" t="e">
        <f>IF(#REF!="TAK",F31,0)</f>
        <v>#REF!</v>
      </c>
      <c r="O31" s="1" t="e">
        <f>IF(#REF!="TAK",G31,0)</f>
        <v>#REF!</v>
      </c>
      <c r="P31" s="1">
        <f t="shared" si="0"/>
        <v>0</v>
      </c>
      <c r="Q31"/>
    </row>
    <row r="32" spans="1:435" ht="28.8" x14ac:dyDescent="0.3">
      <c r="A32" s="22">
        <v>30</v>
      </c>
      <c r="B32" s="45" t="s">
        <v>41</v>
      </c>
      <c r="C32" s="65" t="s">
        <v>42</v>
      </c>
      <c r="D32" s="46">
        <v>-1</v>
      </c>
      <c r="E32" s="46" t="s">
        <v>296</v>
      </c>
      <c r="F32" s="22">
        <v>3</v>
      </c>
      <c r="G32" s="22">
        <v>0</v>
      </c>
      <c r="H32" s="53" t="s">
        <v>49</v>
      </c>
      <c r="I32" s="97" t="s">
        <v>287</v>
      </c>
      <c r="J32" s="57" t="s">
        <v>309</v>
      </c>
      <c r="K32" s="55" t="s">
        <v>49</v>
      </c>
      <c r="L32" s="49" t="s">
        <v>341</v>
      </c>
      <c r="M32"/>
      <c r="N32" s="1" t="e">
        <f>IF(#REF!="TAK",F32,0)</f>
        <v>#REF!</v>
      </c>
      <c r="O32" s="1" t="e">
        <f>IF(#REF!="TAK",G32,0)</f>
        <v>#REF!</v>
      </c>
      <c r="P32" s="1">
        <f t="shared" si="0"/>
        <v>0</v>
      </c>
      <c r="Q32"/>
    </row>
    <row r="33" spans="1:17" ht="28.8" x14ac:dyDescent="0.3">
      <c r="A33" s="22">
        <v>31</v>
      </c>
      <c r="B33" s="45" t="s">
        <v>41</v>
      </c>
      <c r="C33" s="65" t="s">
        <v>42</v>
      </c>
      <c r="D33" s="46">
        <v>-1</v>
      </c>
      <c r="E33" s="46" t="s">
        <v>297</v>
      </c>
      <c r="F33" s="22">
        <v>3</v>
      </c>
      <c r="G33" s="22">
        <v>1</v>
      </c>
      <c r="H33" s="53" t="s">
        <v>49</v>
      </c>
      <c r="I33" s="97" t="s">
        <v>319</v>
      </c>
      <c r="J33" s="64" t="s">
        <v>326</v>
      </c>
      <c r="K33" s="55" t="s">
        <v>49</v>
      </c>
      <c r="L33" s="49" t="s">
        <v>341</v>
      </c>
      <c r="M33"/>
      <c r="N33" s="1" t="e">
        <f>IF(#REF!="TAK",F33,0)</f>
        <v>#REF!</v>
      </c>
      <c r="O33" s="1" t="e">
        <f>IF(#REF!="TAK",G33,0)</f>
        <v>#REF!</v>
      </c>
      <c r="P33" s="1">
        <f t="shared" si="0"/>
        <v>0</v>
      </c>
      <c r="Q33"/>
    </row>
    <row r="34" spans="1:17" ht="28.8" x14ac:dyDescent="0.3">
      <c r="A34" s="21">
        <v>32</v>
      </c>
      <c r="B34" s="45" t="s">
        <v>41</v>
      </c>
      <c r="C34" s="65" t="s">
        <v>42</v>
      </c>
      <c r="D34" s="46">
        <v>-1</v>
      </c>
      <c r="E34" s="11" t="s">
        <v>304</v>
      </c>
      <c r="F34" s="21">
        <v>5</v>
      </c>
      <c r="G34" s="21">
        <v>0</v>
      </c>
      <c r="H34" s="53" t="s">
        <v>49</v>
      </c>
      <c r="I34" s="63" t="s">
        <v>323</v>
      </c>
      <c r="J34" s="57" t="s">
        <v>309</v>
      </c>
      <c r="K34" s="55" t="s">
        <v>49</v>
      </c>
      <c r="L34" s="49" t="s">
        <v>341</v>
      </c>
      <c r="M34"/>
      <c r="N34" s="1" t="e">
        <f>IF(#REF!="TAK",F34,0)</f>
        <v>#REF!</v>
      </c>
      <c r="O34" s="1" t="e">
        <f>IF(#REF!="TAK",G34,0)</f>
        <v>#REF!</v>
      </c>
      <c r="P34" s="1">
        <f t="shared" si="0"/>
        <v>0</v>
      </c>
      <c r="Q34"/>
    </row>
    <row r="35" spans="1:17" ht="28.8" x14ac:dyDescent="0.3">
      <c r="A35" s="22">
        <v>33</v>
      </c>
      <c r="B35" s="45" t="s">
        <v>41</v>
      </c>
      <c r="C35" s="65" t="s">
        <v>42</v>
      </c>
      <c r="D35" s="46">
        <v>-1</v>
      </c>
      <c r="E35" s="11" t="s">
        <v>299</v>
      </c>
      <c r="F35" s="21">
        <v>0</v>
      </c>
      <c r="G35" s="21">
        <v>0</v>
      </c>
      <c r="H35" s="53" t="s">
        <v>49</v>
      </c>
      <c r="I35" s="57" t="s">
        <v>49</v>
      </c>
      <c r="J35" s="64" t="s">
        <v>326</v>
      </c>
      <c r="K35" s="55" t="s">
        <v>49</v>
      </c>
      <c r="L35" s="49" t="s">
        <v>341</v>
      </c>
    </row>
    <row r="36" spans="1:17" ht="28.8" x14ac:dyDescent="0.3">
      <c r="A36" s="21">
        <v>34</v>
      </c>
      <c r="B36" s="45" t="s">
        <v>41</v>
      </c>
      <c r="C36" s="65" t="s">
        <v>42</v>
      </c>
      <c r="D36" s="46">
        <v>-1</v>
      </c>
      <c r="E36" s="66" t="s">
        <v>300</v>
      </c>
      <c r="F36" s="21">
        <v>2</v>
      </c>
      <c r="G36" s="21">
        <v>0</v>
      </c>
      <c r="H36" s="53" t="s">
        <v>49</v>
      </c>
      <c r="I36" s="63" t="s">
        <v>16</v>
      </c>
      <c r="J36" s="57" t="s">
        <v>309</v>
      </c>
      <c r="K36" s="55" t="s">
        <v>49</v>
      </c>
      <c r="L36" s="49" t="s">
        <v>341</v>
      </c>
      <c r="M36"/>
      <c r="N36" s="1" t="e">
        <f>IF(#REF!="TAK",F36,0)</f>
        <v>#REF!</v>
      </c>
      <c r="O36" s="1" t="e">
        <f>IF(#REF!="TAK",G36,0)</f>
        <v>#REF!</v>
      </c>
      <c r="P36" s="1">
        <f t="shared" ref="P36:P66" si="1">IF(K36="TAK",1,0)</f>
        <v>0</v>
      </c>
      <c r="Q36"/>
    </row>
    <row r="37" spans="1:17" ht="28.8" x14ac:dyDescent="0.3">
      <c r="A37" s="22">
        <v>35</v>
      </c>
      <c r="B37" s="45" t="s">
        <v>41</v>
      </c>
      <c r="C37" s="65" t="s">
        <v>42</v>
      </c>
      <c r="D37" s="46">
        <v>-1</v>
      </c>
      <c r="E37" s="11" t="s">
        <v>301</v>
      </c>
      <c r="F37" s="21">
        <v>1</v>
      </c>
      <c r="G37" s="21">
        <v>0</v>
      </c>
      <c r="H37" s="53" t="s">
        <v>49</v>
      </c>
      <c r="I37" s="63" t="s">
        <v>321</v>
      </c>
      <c r="J37" s="57" t="s">
        <v>309</v>
      </c>
      <c r="K37" s="55" t="s">
        <v>49</v>
      </c>
      <c r="L37" s="49" t="s">
        <v>341</v>
      </c>
      <c r="M37"/>
      <c r="N37" s="1" t="e">
        <f>IF(#REF!="TAK",F37,0)</f>
        <v>#REF!</v>
      </c>
      <c r="O37" s="1" t="e">
        <f>IF(#REF!="TAK",G37,0)</f>
        <v>#REF!</v>
      </c>
      <c r="P37" s="1">
        <f t="shared" si="1"/>
        <v>0</v>
      </c>
      <c r="Q37"/>
    </row>
    <row r="38" spans="1:17" ht="28.8" x14ac:dyDescent="0.3">
      <c r="A38" s="22">
        <v>36</v>
      </c>
      <c r="B38" s="45" t="s">
        <v>41</v>
      </c>
      <c r="C38" s="65" t="s">
        <v>42</v>
      </c>
      <c r="D38" s="46">
        <v>-1</v>
      </c>
      <c r="E38" s="11" t="s">
        <v>302</v>
      </c>
      <c r="F38" s="21">
        <v>0</v>
      </c>
      <c r="G38" s="21">
        <v>2</v>
      </c>
      <c r="H38" s="53" t="s">
        <v>49</v>
      </c>
      <c r="I38" s="63" t="s">
        <v>320</v>
      </c>
      <c r="J38" s="57" t="s">
        <v>309</v>
      </c>
      <c r="K38" s="55" t="s">
        <v>49</v>
      </c>
      <c r="L38" s="49" t="s">
        <v>341</v>
      </c>
      <c r="M38"/>
      <c r="N38" s="1" t="e">
        <f>IF(#REF!="TAK",F38,0)</f>
        <v>#REF!</v>
      </c>
      <c r="O38" s="1" t="e">
        <f>IF(#REF!="TAK",G38,0)</f>
        <v>#REF!</v>
      </c>
      <c r="P38" s="1">
        <f t="shared" si="1"/>
        <v>0</v>
      </c>
      <c r="Q38"/>
    </row>
    <row r="39" spans="1:17" ht="28.8" x14ac:dyDescent="0.3">
      <c r="A39" s="21">
        <v>37</v>
      </c>
      <c r="B39" s="45" t="s">
        <v>95</v>
      </c>
      <c r="C39" s="65" t="s">
        <v>96</v>
      </c>
      <c r="D39" s="46">
        <v>2</v>
      </c>
      <c r="E39" s="11" t="s">
        <v>245</v>
      </c>
      <c r="F39" s="21">
        <v>0</v>
      </c>
      <c r="G39" s="21">
        <v>4</v>
      </c>
      <c r="H39" s="68" t="s">
        <v>43</v>
      </c>
      <c r="I39" s="64" t="s">
        <v>338</v>
      </c>
      <c r="J39" s="64" t="s">
        <v>342</v>
      </c>
      <c r="K39" s="67" t="s">
        <v>43</v>
      </c>
      <c r="L39" s="49" t="s">
        <v>341</v>
      </c>
      <c r="M39"/>
      <c r="N39" s="1" t="e">
        <f>IF(#REF!="TAK",F39,0)</f>
        <v>#REF!</v>
      </c>
      <c r="O39" s="1" t="e">
        <f>IF(#REF!="TAK",G39,0)</f>
        <v>#REF!</v>
      </c>
      <c r="P39" s="1">
        <f t="shared" si="1"/>
        <v>1</v>
      </c>
      <c r="Q39"/>
    </row>
    <row r="40" spans="1:17" ht="28.8" x14ac:dyDescent="0.3">
      <c r="A40" s="22">
        <v>38</v>
      </c>
      <c r="B40" s="45" t="s">
        <v>95</v>
      </c>
      <c r="C40" s="65" t="s">
        <v>96</v>
      </c>
      <c r="D40" s="46">
        <v>2</v>
      </c>
      <c r="E40" s="11" t="s">
        <v>242</v>
      </c>
      <c r="F40" s="21">
        <v>0</v>
      </c>
      <c r="G40" s="21">
        <v>1</v>
      </c>
      <c r="H40" s="68" t="s">
        <v>49</v>
      </c>
      <c r="I40" s="64" t="s">
        <v>349</v>
      </c>
      <c r="J40" s="64" t="s">
        <v>343</v>
      </c>
      <c r="K40" s="77" t="s">
        <v>49</v>
      </c>
      <c r="L40" s="49" t="s">
        <v>341</v>
      </c>
      <c r="M40"/>
      <c r="N40" s="1" t="e">
        <f>IF(#REF!="TAK",F40,0)</f>
        <v>#REF!</v>
      </c>
      <c r="O40" s="1" t="e">
        <f>IF(#REF!="TAK",G40,0)</f>
        <v>#REF!</v>
      </c>
      <c r="P40" s="1">
        <f t="shared" si="1"/>
        <v>0</v>
      </c>
      <c r="Q40"/>
    </row>
    <row r="41" spans="1:17" ht="57.6" x14ac:dyDescent="0.3">
      <c r="A41" s="21">
        <v>39</v>
      </c>
      <c r="B41" s="45" t="s">
        <v>41</v>
      </c>
      <c r="C41" s="65" t="s">
        <v>42</v>
      </c>
      <c r="D41" s="46">
        <v>-1</v>
      </c>
      <c r="E41" s="11" t="s">
        <v>305</v>
      </c>
      <c r="F41" s="21">
        <v>7</v>
      </c>
      <c r="G41" s="21">
        <v>0</v>
      </c>
      <c r="H41" s="53" t="s">
        <v>49</v>
      </c>
      <c r="I41" s="63" t="s">
        <v>348</v>
      </c>
      <c r="J41" s="57" t="s">
        <v>309</v>
      </c>
      <c r="K41" s="55" t="s">
        <v>49</v>
      </c>
      <c r="L41" s="49" t="s">
        <v>341</v>
      </c>
      <c r="M41"/>
      <c r="N41" s="1" t="e">
        <f>IF(#REF!="TAK",F41,0)</f>
        <v>#REF!</v>
      </c>
      <c r="O41" s="1" t="e">
        <f>IF(#REF!="TAK",G41,0)</f>
        <v>#REF!</v>
      </c>
      <c r="P41" s="1">
        <f t="shared" si="1"/>
        <v>0</v>
      </c>
      <c r="Q41"/>
    </row>
    <row r="42" spans="1:17" ht="28.8" x14ac:dyDescent="0.3">
      <c r="A42" s="22">
        <v>40</v>
      </c>
      <c r="B42" s="45" t="s">
        <v>41</v>
      </c>
      <c r="C42" s="65" t="s">
        <v>42</v>
      </c>
      <c r="D42" s="46">
        <v>-1</v>
      </c>
      <c r="E42" s="11" t="s">
        <v>306</v>
      </c>
      <c r="F42" s="21">
        <v>1</v>
      </c>
      <c r="G42" s="21">
        <v>0</v>
      </c>
      <c r="H42" s="53" t="s">
        <v>49</v>
      </c>
      <c r="I42" s="63" t="s">
        <v>321</v>
      </c>
      <c r="J42" s="57" t="s">
        <v>309</v>
      </c>
      <c r="K42" s="55" t="s">
        <v>49</v>
      </c>
      <c r="L42" s="49" t="s">
        <v>341</v>
      </c>
      <c r="M42"/>
      <c r="N42" s="1" t="e">
        <f>IF(#REF!="TAK",F42,0)</f>
        <v>#REF!</v>
      </c>
      <c r="O42" s="1" t="e">
        <f>IF(#REF!="TAK",G42,0)</f>
        <v>#REF!</v>
      </c>
      <c r="P42" s="1">
        <f t="shared" si="1"/>
        <v>0</v>
      </c>
      <c r="Q42"/>
    </row>
    <row r="43" spans="1:17" ht="28.8" x14ac:dyDescent="0.3">
      <c r="A43" s="22">
        <v>41</v>
      </c>
      <c r="B43" s="45" t="s">
        <v>95</v>
      </c>
      <c r="C43" s="65" t="s">
        <v>96</v>
      </c>
      <c r="D43" s="46">
        <v>2</v>
      </c>
      <c r="E43" s="11" t="s">
        <v>243</v>
      </c>
      <c r="F43" s="21">
        <v>0</v>
      </c>
      <c r="G43" s="21">
        <v>2</v>
      </c>
      <c r="H43" s="68" t="s">
        <v>43</v>
      </c>
      <c r="I43" s="64" t="s">
        <v>339</v>
      </c>
      <c r="J43" s="64" t="s">
        <v>343</v>
      </c>
      <c r="K43" s="77" t="s">
        <v>43</v>
      </c>
      <c r="L43" s="49" t="s">
        <v>341</v>
      </c>
      <c r="M43"/>
      <c r="N43" s="1" t="e">
        <f>IF(#REF!="TAK",F43,0)</f>
        <v>#REF!</v>
      </c>
      <c r="O43" s="1" t="e">
        <f>IF(#REF!="TAK",G43,0)</f>
        <v>#REF!</v>
      </c>
      <c r="P43" s="1">
        <f t="shared" si="1"/>
        <v>1</v>
      </c>
      <c r="Q43"/>
    </row>
    <row r="44" spans="1:17" ht="28.8" x14ac:dyDescent="0.3">
      <c r="A44" s="21">
        <v>42</v>
      </c>
      <c r="B44" s="45" t="s">
        <v>95</v>
      </c>
      <c r="C44" s="65" t="s">
        <v>96</v>
      </c>
      <c r="D44" s="46">
        <v>2</v>
      </c>
      <c r="E44" s="11" t="s">
        <v>244</v>
      </c>
      <c r="F44" s="21">
        <v>0</v>
      </c>
      <c r="G44" s="21">
        <v>2</v>
      </c>
      <c r="H44" s="68" t="s">
        <v>43</v>
      </c>
      <c r="I44" s="64" t="s">
        <v>339</v>
      </c>
      <c r="J44" s="64" t="s">
        <v>343</v>
      </c>
      <c r="K44" s="67" t="s">
        <v>49</v>
      </c>
      <c r="L44" s="49" t="s">
        <v>341</v>
      </c>
      <c r="M44"/>
      <c r="N44" s="1" t="e">
        <f>IF(#REF!="TAK",F44,0)</f>
        <v>#REF!</v>
      </c>
      <c r="O44" s="1" t="e">
        <f>IF(#REF!="TAK",G44,0)</f>
        <v>#REF!</v>
      </c>
      <c r="P44" s="1">
        <f t="shared" si="1"/>
        <v>0</v>
      </c>
      <c r="Q44"/>
    </row>
    <row r="45" spans="1:17" ht="28.8" x14ac:dyDescent="0.3">
      <c r="A45" s="22">
        <v>43</v>
      </c>
      <c r="B45" s="45" t="s">
        <v>95</v>
      </c>
      <c r="C45" s="65" t="s">
        <v>96</v>
      </c>
      <c r="D45" s="46">
        <v>2</v>
      </c>
      <c r="E45" s="11" t="s">
        <v>245</v>
      </c>
      <c r="F45" s="21">
        <v>0</v>
      </c>
      <c r="G45" s="21">
        <v>1</v>
      </c>
      <c r="H45" s="68" t="s">
        <v>49</v>
      </c>
      <c r="I45" s="64" t="s">
        <v>339</v>
      </c>
      <c r="J45" s="64" t="s">
        <v>342</v>
      </c>
      <c r="K45" s="67" t="s">
        <v>43</v>
      </c>
      <c r="L45" s="49" t="s">
        <v>341</v>
      </c>
      <c r="M45"/>
      <c r="N45" s="1" t="e">
        <f>IF(#REF!="TAK",F45,0)</f>
        <v>#REF!</v>
      </c>
      <c r="O45" s="1" t="e">
        <f>IF(#REF!="TAK",G45,0)</f>
        <v>#REF!</v>
      </c>
      <c r="P45" s="1">
        <f t="shared" si="1"/>
        <v>1</v>
      </c>
      <c r="Q45"/>
    </row>
    <row r="46" spans="1:17" ht="14.4" x14ac:dyDescent="0.3">
      <c r="A46" s="21">
        <v>44</v>
      </c>
      <c r="B46" s="45" t="s">
        <v>38</v>
      </c>
      <c r="C46" s="46" t="s">
        <v>47</v>
      </c>
      <c r="D46" s="46">
        <v>-1</v>
      </c>
      <c r="E46" s="46" t="s">
        <v>48</v>
      </c>
      <c r="F46" s="22">
        <v>0</v>
      </c>
      <c r="G46" s="22">
        <v>0</v>
      </c>
      <c r="H46" s="68" t="s">
        <v>49</v>
      </c>
      <c r="I46" s="57" t="s">
        <v>49</v>
      </c>
      <c r="J46" s="64" t="s">
        <v>326</v>
      </c>
      <c r="K46" s="68" t="s">
        <v>43</v>
      </c>
      <c r="L46" s="49" t="s">
        <v>341</v>
      </c>
    </row>
    <row r="47" spans="1:17" ht="28.8" x14ac:dyDescent="0.3">
      <c r="A47" s="22">
        <v>45</v>
      </c>
      <c r="B47" s="45" t="s">
        <v>41</v>
      </c>
      <c r="C47" s="65" t="s">
        <v>42</v>
      </c>
      <c r="D47" s="46">
        <v>-1</v>
      </c>
      <c r="E47" s="11" t="s">
        <v>303</v>
      </c>
      <c r="F47" s="21">
        <v>2</v>
      </c>
      <c r="G47" s="21">
        <v>1</v>
      </c>
      <c r="H47" s="55" t="s">
        <v>49</v>
      </c>
      <c r="I47" s="63" t="s">
        <v>322</v>
      </c>
      <c r="J47" s="64" t="s">
        <v>326</v>
      </c>
      <c r="K47" s="53" t="s">
        <v>49</v>
      </c>
      <c r="L47" s="49" t="s">
        <v>341</v>
      </c>
      <c r="M47"/>
      <c r="N47" s="1" t="e">
        <f>IF(#REF!="TAK",F47,0)</f>
        <v>#REF!</v>
      </c>
      <c r="O47" s="1" t="e">
        <f>IF(#REF!="TAK",G47,0)</f>
        <v>#REF!</v>
      </c>
      <c r="P47" s="1">
        <f t="shared" si="1"/>
        <v>0</v>
      </c>
      <c r="Q47"/>
    </row>
    <row r="48" spans="1:17" ht="28.8" x14ac:dyDescent="0.3">
      <c r="A48" s="22">
        <v>46</v>
      </c>
      <c r="B48" s="45" t="s">
        <v>41</v>
      </c>
      <c r="C48" s="65" t="s">
        <v>42</v>
      </c>
      <c r="D48" s="46">
        <v>-1</v>
      </c>
      <c r="E48" s="11" t="s">
        <v>298</v>
      </c>
      <c r="F48" s="21">
        <v>1</v>
      </c>
      <c r="G48" s="21">
        <v>0</v>
      </c>
      <c r="H48" s="55" t="s">
        <v>49</v>
      </c>
      <c r="I48" s="63" t="s">
        <v>308</v>
      </c>
      <c r="J48" s="57" t="s">
        <v>309</v>
      </c>
      <c r="K48" s="53" t="s">
        <v>49</v>
      </c>
      <c r="L48" s="49" t="s">
        <v>341</v>
      </c>
      <c r="M48"/>
      <c r="N48" s="1" t="e">
        <f>IF(#REF!="TAK",F48,0)</f>
        <v>#REF!</v>
      </c>
      <c r="O48" s="1" t="e">
        <f>IF(#REF!="TAK",G48,0)</f>
        <v>#REF!</v>
      </c>
      <c r="P48" s="1">
        <f t="shared" si="1"/>
        <v>0</v>
      </c>
      <c r="Q48"/>
    </row>
    <row r="49" spans="1:17" ht="14.4" x14ac:dyDescent="0.3">
      <c r="A49" s="21">
        <v>47</v>
      </c>
      <c r="B49" s="45" t="s">
        <v>38</v>
      </c>
      <c r="C49" s="46" t="s">
        <v>44</v>
      </c>
      <c r="D49" s="46">
        <v>-1</v>
      </c>
      <c r="E49" s="11" t="s">
        <v>52</v>
      </c>
      <c r="F49" s="21">
        <v>0</v>
      </c>
      <c r="G49" s="21">
        <v>0</v>
      </c>
      <c r="H49" s="67" t="s">
        <v>49</v>
      </c>
      <c r="I49" s="57" t="s">
        <v>49</v>
      </c>
      <c r="J49" s="64" t="s">
        <v>326</v>
      </c>
      <c r="K49" s="68" t="s">
        <v>43</v>
      </c>
      <c r="L49" s="49" t="s">
        <v>341</v>
      </c>
    </row>
    <row r="50" spans="1:17" ht="14.4" x14ac:dyDescent="0.3">
      <c r="A50" s="22">
        <v>48</v>
      </c>
      <c r="B50" s="52" t="s">
        <v>38</v>
      </c>
      <c r="C50" s="11" t="s">
        <v>44</v>
      </c>
      <c r="D50" s="11">
        <v>-1</v>
      </c>
      <c r="E50" s="11" t="s">
        <v>53</v>
      </c>
      <c r="F50" s="21">
        <v>0</v>
      </c>
      <c r="G50" s="21">
        <v>0</v>
      </c>
      <c r="H50" s="67" t="s">
        <v>49</v>
      </c>
      <c r="I50" s="57" t="s">
        <v>49</v>
      </c>
      <c r="J50" s="64" t="s">
        <v>326</v>
      </c>
      <c r="K50" s="68" t="s">
        <v>43</v>
      </c>
      <c r="L50" s="49" t="s">
        <v>341</v>
      </c>
    </row>
    <row r="51" spans="1:17" ht="28.8" x14ac:dyDescent="0.3">
      <c r="A51" s="21">
        <v>49</v>
      </c>
      <c r="B51" s="45" t="s">
        <v>41</v>
      </c>
      <c r="C51" s="11" t="s">
        <v>84</v>
      </c>
      <c r="D51" s="46">
        <v>2</v>
      </c>
      <c r="E51" s="11" t="s">
        <v>93</v>
      </c>
      <c r="F51" s="21">
        <v>0</v>
      </c>
      <c r="G51" s="21">
        <v>0</v>
      </c>
      <c r="H51" s="58" t="s">
        <v>49</v>
      </c>
      <c r="I51" s="63" t="s">
        <v>340</v>
      </c>
      <c r="J51" s="63" t="s">
        <v>324</v>
      </c>
      <c r="K51" s="53" t="s">
        <v>49</v>
      </c>
      <c r="L51" s="56" t="s">
        <v>285</v>
      </c>
      <c r="M51"/>
      <c r="N51" s="1" t="e">
        <f>IF(#REF!="TAK",F51,0)</f>
        <v>#REF!</v>
      </c>
      <c r="O51" s="1" t="e">
        <f>IF(#REF!="TAK",G51,0)</f>
        <v>#REF!</v>
      </c>
      <c r="P51" s="1">
        <f t="shared" si="1"/>
        <v>0</v>
      </c>
      <c r="Q51"/>
    </row>
    <row r="52" spans="1:17" ht="14.4" x14ac:dyDescent="0.3">
      <c r="A52" s="22">
        <v>50</v>
      </c>
      <c r="B52" s="52" t="s">
        <v>38</v>
      </c>
      <c r="C52" s="11" t="s">
        <v>44</v>
      </c>
      <c r="D52" s="46">
        <v>-1</v>
      </c>
      <c r="E52" s="11" t="s">
        <v>55</v>
      </c>
      <c r="F52" s="21">
        <v>0</v>
      </c>
      <c r="G52" s="21">
        <v>0</v>
      </c>
      <c r="H52" s="67" t="s">
        <v>49</v>
      </c>
      <c r="I52" s="57" t="s">
        <v>49</v>
      </c>
      <c r="J52" s="64" t="s">
        <v>326</v>
      </c>
      <c r="K52" s="68" t="s">
        <v>43</v>
      </c>
      <c r="L52" s="49" t="s">
        <v>341</v>
      </c>
    </row>
    <row r="53" spans="1:17" ht="14.4" x14ac:dyDescent="0.3">
      <c r="A53" s="22">
        <v>51</v>
      </c>
      <c r="B53" s="45" t="s">
        <v>38</v>
      </c>
      <c r="C53" s="11" t="s">
        <v>44</v>
      </c>
      <c r="D53" s="46">
        <v>-1</v>
      </c>
      <c r="E53" s="11" t="s">
        <v>45</v>
      </c>
      <c r="F53" s="21">
        <v>1</v>
      </c>
      <c r="G53" s="21">
        <v>0</v>
      </c>
      <c r="H53" s="67" t="s">
        <v>43</v>
      </c>
      <c r="I53" s="64" t="s">
        <v>335</v>
      </c>
      <c r="J53" s="64" t="s">
        <v>326</v>
      </c>
      <c r="K53" s="68" t="s">
        <v>43</v>
      </c>
      <c r="L53" s="49" t="s">
        <v>341</v>
      </c>
      <c r="M53"/>
      <c r="N53" s="1" t="e">
        <f>IF(#REF!="TAK",F53,0)</f>
        <v>#REF!</v>
      </c>
      <c r="O53" s="1" t="e">
        <f>IF(#REF!="TAK",G53,0)</f>
        <v>#REF!</v>
      </c>
      <c r="P53" s="1">
        <f t="shared" si="1"/>
        <v>1</v>
      </c>
      <c r="Q53"/>
    </row>
    <row r="54" spans="1:17" ht="14.4" x14ac:dyDescent="0.3">
      <c r="A54" s="21">
        <v>52</v>
      </c>
      <c r="B54" s="52" t="s">
        <v>38</v>
      </c>
      <c r="C54" s="11" t="s">
        <v>44</v>
      </c>
      <c r="D54" s="46">
        <v>-1</v>
      </c>
      <c r="E54" s="11" t="s">
        <v>58</v>
      </c>
      <c r="F54" s="21">
        <v>0</v>
      </c>
      <c r="G54" s="21">
        <v>0</v>
      </c>
      <c r="H54" s="67" t="s">
        <v>49</v>
      </c>
      <c r="I54" s="57" t="s">
        <v>49</v>
      </c>
      <c r="J54" s="64" t="s">
        <v>326</v>
      </c>
      <c r="K54" s="68" t="s">
        <v>43</v>
      </c>
      <c r="L54" s="49" t="s">
        <v>341</v>
      </c>
    </row>
    <row r="55" spans="1:17" ht="14.4" x14ac:dyDescent="0.3">
      <c r="A55" s="22">
        <v>53</v>
      </c>
      <c r="B55" s="45" t="s">
        <v>38</v>
      </c>
      <c r="C55" s="11" t="s">
        <v>44</v>
      </c>
      <c r="D55" s="11">
        <v>-1</v>
      </c>
      <c r="E55" s="11" t="s">
        <v>59</v>
      </c>
      <c r="F55" s="21">
        <v>0</v>
      </c>
      <c r="G55" s="21">
        <v>0</v>
      </c>
      <c r="H55" s="67" t="s">
        <v>49</v>
      </c>
      <c r="I55" s="57" t="s">
        <v>49</v>
      </c>
      <c r="J55" s="64" t="s">
        <v>326</v>
      </c>
      <c r="K55" s="68" t="s">
        <v>43</v>
      </c>
      <c r="L55" s="49" t="s">
        <v>341</v>
      </c>
    </row>
    <row r="56" spans="1:17" ht="14.4" x14ac:dyDescent="0.3">
      <c r="A56" s="21">
        <v>54</v>
      </c>
      <c r="B56" s="52" t="s">
        <v>38</v>
      </c>
      <c r="C56" s="11" t="s">
        <v>56</v>
      </c>
      <c r="D56" s="46">
        <v>-1</v>
      </c>
      <c r="E56" s="11" t="s">
        <v>60</v>
      </c>
      <c r="F56" s="21">
        <v>0</v>
      </c>
      <c r="G56" s="21">
        <v>0</v>
      </c>
      <c r="H56" s="67" t="s">
        <v>49</v>
      </c>
      <c r="I56" s="57" t="s">
        <v>49</v>
      </c>
      <c r="J56" s="64" t="s">
        <v>326</v>
      </c>
      <c r="K56" s="68" t="s">
        <v>43</v>
      </c>
      <c r="L56" s="49" t="s">
        <v>341</v>
      </c>
    </row>
    <row r="57" spans="1:17" ht="14.4" x14ac:dyDescent="0.3">
      <c r="A57" s="22">
        <v>55</v>
      </c>
      <c r="B57" s="45" t="s">
        <v>38</v>
      </c>
      <c r="C57" s="11" t="s">
        <v>56</v>
      </c>
      <c r="D57" s="11">
        <v>-1</v>
      </c>
      <c r="E57" s="11" t="s">
        <v>61</v>
      </c>
      <c r="F57" s="21">
        <v>0</v>
      </c>
      <c r="G57" s="21">
        <v>0</v>
      </c>
      <c r="H57" s="67" t="s">
        <v>49</v>
      </c>
      <c r="I57" s="57" t="s">
        <v>49</v>
      </c>
      <c r="J57" s="64" t="s">
        <v>326</v>
      </c>
      <c r="K57" s="68" t="s">
        <v>43</v>
      </c>
      <c r="L57" s="49" t="s">
        <v>341</v>
      </c>
    </row>
    <row r="58" spans="1:17" ht="14.4" x14ac:dyDescent="0.3">
      <c r="A58" s="22">
        <v>56</v>
      </c>
      <c r="B58" s="101" t="s">
        <v>101</v>
      </c>
      <c r="C58" s="14" t="s">
        <v>177</v>
      </c>
      <c r="D58" s="19" t="s">
        <v>222</v>
      </c>
      <c r="E58" s="81" t="s">
        <v>108</v>
      </c>
      <c r="F58" s="79">
        <v>1</v>
      </c>
      <c r="G58" s="21">
        <v>0</v>
      </c>
      <c r="H58" s="67" t="s">
        <v>49</v>
      </c>
      <c r="I58" s="64" t="s">
        <v>333</v>
      </c>
      <c r="J58" s="64" t="s">
        <v>309</v>
      </c>
      <c r="K58" s="68" t="s">
        <v>49</v>
      </c>
      <c r="L58" s="49" t="s">
        <v>341</v>
      </c>
      <c r="M58"/>
      <c r="N58" s="1" t="e">
        <f>IF(#REF!="TAK",F58,0)</f>
        <v>#REF!</v>
      </c>
      <c r="O58" s="1" t="e">
        <f>IF(#REF!="TAK",G58,0)</f>
        <v>#REF!</v>
      </c>
      <c r="P58" s="1">
        <f t="shared" si="1"/>
        <v>0</v>
      </c>
      <c r="Q58"/>
    </row>
    <row r="59" spans="1:17" ht="14.4" x14ac:dyDescent="0.3">
      <c r="A59" s="21">
        <v>57</v>
      </c>
      <c r="B59" s="52" t="s">
        <v>38</v>
      </c>
      <c r="C59" s="11" t="s">
        <v>56</v>
      </c>
      <c r="D59" s="46">
        <v>-1</v>
      </c>
      <c r="E59" s="11" t="s">
        <v>63</v>
      </c>
      <c r="F59" s="21">
        <v>0</v>
      </c>
      <c r="G59" s="21">
        <v>0</v>
      </c>
      <c r="H59" s="67" t="s">
        <v>49</v>
      </c>
      <c r="I59" s="57" t="s">
        <v>49</v>
      </c>
      <c r="J59" s="64" t="s">
        <v>326</v>
      </c>
      <c r="K59" s="68" t="s">
        <v>43</v>
      </c>
      <c r="L59" s="49" t="s">
        <v>341</v>
      </c>
    </row>
    <row r="60" spans="1:17" ht="14.4" x14ac:dyDescent="0.3">
      <c r="A60" s="22">
        <v>58</v>
      </c>
      <c r="B60" s="45" t="s">
        <v>38</v>
      </c>
      <c r="C60" s="11" t="s">
        <v>56</v>
      </c>
      <c r="D60" s="11">
        <v>-1</v>
      </c>
      <c r="E60" s="11" t="s">
        <v>64</v>
      </c>
      <c r="F60" s="21">
        <v>0</v>
      </c>
      <c r="G60" s="21">
        <v>0</v>
      </c>
      <c r="H60" s="67" t="s">
        <v>49</v>
      </c>
      <c r="I60" s="57" t="s">
        <v>49</v>
      </c>
      <c r="J60" s="64" t="s">
        <v>326</v>
      </c>
      <c r="K60" s="68" t="s">
        <v>43</v>
      </c>
      <c r="L60" s="49" t="s">
        <v>341</v>
      </c>
    </row>
    <row r="61" spans="1:17" ht="28.8" x14ac:dyDescent="0.3">
      <c r="A61" s="21">
        <v>59</v>
      </c>
      <c r="B61" s="52" t="s">
        <v>38</v>
      </c>
      <c r="C61" s="66" t="s">
        <v>65</v>
      </c>
      <c r="D61" s="11">
        <v>-1</v>
      </c>
      <c r="E61" s="11" t="s">
        <v>66</v>
      </c>
      <c r="F61" s="21">
        <v>0</v>
      </c>
      <c r="G61" s="21">
        <v>0</v>
      </c>
      <c r="H61" s="67" t="s">
        <v>49</v>
      </c>
      <c r="I61" s="57" t="s">
        <v>49</v>
      </c>
      <c r="J61" s="64" t="s">
        <v>330</v>
      </c>
      <c r="K61" s="67" t="s">
        <v>43</v>
      </c>
      <c r="L61" s="49" t="s">
        <v>341</v>
      </c>
    </row>
    <row r="62" spans="1:17" ht="28.8" x14ac:dyDescent="0.3">
      <c r="A62" s="22">
        <v>60</v>
      </c>
      <c r="B62" s="45" t="s">
        <v>38</v>
      </c>
      <c r="C62" s="66" t="s">
        <v>65</v>
      </c>
      <c r="D62" s="11">
        <v>-1</v>
      </c>
      <c r="E62" s="11" t="s">
        <v>67</v>
      </c>
      <c r="F62" s="21">
        <v>0</v>
      </c>
      <c r="G62" s="21">
        <v>0</v>
      </c>
      <c r="H62" s="67" t="s">
        <v>49</v>
      </c>
      <c r="I62" s="57" t="s">
        <v>49</v>
      </c>
      <c r="J62" s="64" t="s">
        <v>328</v>
      </c>
      <c r="K62" s="67" t="s">
        <v>43</v>
      </c>
      <c r="L62" s="49" t="s">
        <v>341</v>
      </c>
    </row>
    <row r="63" spans="1:17" ht="14.4" x14ac:dyDescent="0.3">
      <c r="A63" s="22">
        <v>61</v>
      </c>
      <c r="B63" s="52" t="s">
        <v>38</v>
      </c>
      <c r="C63" s="11" t="s">
        <v>44</v>
      </c>
      <c r="D63" s="11">
        <v>-1</v>
      </c>
      <c r="E63" s="11" t="s">
        <v>45</v>
      </c>
      <c r="F63" s="21">
        <v>0</v>
      </c>
      <c r="G63" s="21">
        <v>2</v>
      </c>
      <c r="H63" s="103" t="s">
        <v>43</v>
      </c>
      <c r="I63" s="64" t="s">
        <v>333</v>
      </c>
      <c r="J63" s="64" t="s">
        <v>326</v>
      </c>
      <c r="K63" s="67" t="s">
        <v>43</v>
      </c>
      <c r="L63" s="49" t="s">
        <v>341</v>
      </c>
      <c r="M63"/>
      <c r="N63" s="1" t="e">
        <f>IF(#REF!="TAK",F63,0)</f>
        <v>#REF!</v>
      </c>
      <c r="O63" s="1" t="e">
        <f>IF(#REF!="TAK",G63,0)</f>
        <v>#REF!</v>
      </c>
      <c r="P63" s="1">
        <f t="shared" si="1"/>
        <v>1</v>
      </c>
      <c r="Q63"/>
    </row>
    <row r="64" spans="1:17" ht="28.8" x14ac:dyDescent="0.3">
      <c r="A64" s="21">
        <v>62</v>
      </c>
      <c r="B64" s="52" t="s">
        <v>38</v>
      </c>
      <c r="C64" s="66" t="s">
        <v>69</v>
      </c>
      <c r="D64" s="11">
        <v>-1</v>
      </c>
      <c r="E64" s="11" t="s">
        <v>70</v>
      </c>
      <c r="F64" s="21">
        <v>0</v>
      </c>
      <c r="G64" s="21">
        <v>0</v>
      </c>
      <c r="H64" s="67" t="s">
        <v>49</v>
      </c>
      <c r="I64" s="57" t="s">
        <v>49</v>
      </c>
      <c r="J64" s="64" t="s">
        <v>331</v>
      </c>
      <c r="K64" s="67" t="s">
        <v>43</v>
      </c>
      <c r="L64" s="49" t="s">
        <v>341</v>
      </c>
    </row>
    <row r="65" spans="1:17" ht="14.4" x14ac:dyDescent="0.3">
      <c r="A65" s="22">
        <v>63</v>
      </c>
      <c r="B65" s="52" t="s">
        <v>38</v>
      </c>
      <c r="C65" s="11" t="s">
        <v>44</v>
      </c>
      <c r="D65" s="11">
        <v>-1</v>
      </c>
      <c r="E65" s="11" t="s">
        <v>46</v>
      </c>
      <c r="F65" s="21">
        <v>2</v>
      </c>
      <c r="G65" s="21">
        <v>1</v>
      </c>
      <c r="H65" s="67" t="s">
        <v>49</v>
      </c>
      <c r="I65" s="64" t="s">
        <v>333</v>
      </c>
      <c r="J65" s="64" t="s">
        <v>326</v>
      </c>
      <c r="K65" s="67" t="s">
        <v>43</v>
      </c>
      <c r="L65" s="49" t="s">
        <v>341</v>
      </c>
      <c r="M65"/>
      <c r="N65" s="1" t="e">
        <f>IF(#REF!="TAK",F65,0)</f>
        <v>#REF!</v>
      </c>
      <c r="O65" s="1" t="e">
        <f>IF(#REF!="TAK",G65,0)</f>
        <v>#REF!</v>
      </c>
      <c r="P65" s="1">
        <f t="shared" si="1"/>
        <v>1</v>
      </c>
      <c r="Q65"/>
    </row>
    <row r="66" spans="1:17" ht="14.4" x14ac:dyDescent="0.3">
      <c r="A66" s="21">
        <v>64</v>
      </c>
      <c r="B66" s="52" t="s">
        <v>38</v>
      </c>
      <c r="C66" s="11" t="s">
        <v>44</v>
      </c>
      <c r="D66" s="11">
        <v>-1</v>
      </c>
      <c r="E66" s="11" t="s">
        <v>50</v>
      </c>
      <c r="F66" s="21">
        <v>1</v>
      </c>
      <c r="G66" s="21">
        <v>0</v>
      </c>
      <c r="H66" s="67" t="s">
        <v>49</v>
      </c>
      <c r="I66" s="64" t="s">
        <v>333</v>
      </c>
      <c r="J66" s="64" t="s">
        <v>326</v>
      </c>
      <c r="K66" s="67" t="s">
        <v>43</v>
      </c>
      <c r="L66" s="49" t="s">
        <v>341</v>
      </c>
      <c r="M66"/>
      <c r="N66" s="1" t="e">
        <f>IF(#REF!="TAK",F66,0)</f>
        <v>#REF!</v>
      </c>
      <c r="O66" s="1" t="e">
        <f>IF(#REF!="TAK",G66,0)</f>
        <v>#REF!</v>
      </c>
      <c r="P66" s="1">
        <f t="shared" si="1"/>
        <v>1</v>
      </c>
      <c r="Q66"/>
    </row>
    <row r="67" spans="1:17" ht="14.4" x14ac:dyDescent="0.3">
      <c r="A67" s="22">
        <v>65</v>
      </c>
      <c r="B67" s="52" t="s">
        <v>38</v>
      </c>
      <c r="C67" s="11" t="s">
        <v>44</v>
      </c>
      <c r="D67" s="11">
        <v>-1</v>
      </c>
      <c r="E67" s="11" t="s">
        <v>51</v>
      </c>
      <c r="F67" s="21">
        <v>0</v>
      </c>
      <c r="G67" s="21">
        <v>2</v>
      </c>
      <c r="H67" s="67" t="s">
        <v>43</v>
      </c>
      <c r="I67" s="64" t="s">
        <v>333</v>
      </c>
      <c r="J67" s="64" t="s">
        <v>326</v>
      </c>
      <c r="K67" s="67" t="s">
        <v>43</v>
      </c>
      <c r="L67" s="49" t="s">
        <v>341</v>
      </c>
      <c r="M67"/>
      <c r="N67" s="1" t="e">
        <f>IF(#REF!="TAK",F67,0)</f>
        <v>#REF!</v>
      </c>
      <c r="O67" s="1" t="e">
        <f>IF(#REF!="TAK",G67,0)</f>
        <v>#REF!</v>
      </c>
      <c r="P67" s="1">
        <f t="shared" ref="P67:P101" si="2">IF(K67="TAK",1,0)</f>
        <v>1</v>
      </c>
      <c r="Q67"/>
    </row>
    <row r="68" spans="1:17" ht="14.4" x14ac:dyDescent="0.3">
      <c r="A68" s="22">
        <v>66</v>
      </c>
      <c r="B68" s="52" t="s">
        <v>38</v>
      </c>
      <c r="C68" s="11" t="s">
        <v>44</v>
      </c>
      <c r="D68" s="11">
        <v>-1</v>
      </c>
      <c r="E68" s="11" t="s">
        <v>54</v>
      </c>
      <c r="F68" s="21">
        <v>0</v>
      </c>
      <c r="G68" s="21">
        <v>2</v>
      </c>
      <c r="H68" s="67" t="s">
        <v>43</v>
      </c>
      <c r="I68" s="64" t="s">
        <v>333</v>
      </c>
      <c r="J68" s="64" t="s">
        <v>326</v>
      </c>
      <c r="K68" s="67" t="s">
        <v>43</v>
      </c>
      <c r="L68" s="49" t="s">
        <v>341</v>
      </c>
      <c r="M68"/>
      <c r="N68" s="1" t="e">
        <f>IF(#REF!="TAK",F68,0)</f>
        <v>#REF!</v>
      </c>
      <c r="O68" s="1" t="e">
        <f>IF(#REF!="TAK",G68,0)</f>
        <v>#REF!</v>
      </c>
      <c r="P68" s="1">
        <f t="shared" si="2"/>
        <v>1</v>
      </c>
      <c r="Q68"/>
    </row>
    <row r="69" spans="1:17" ht="28.8" x14ac:dyDescent="0.3">
      <c r="A69" s="21">
        <v>67</v>
      </c>
      <c r="B69" s="52" t="s">
        <v>38</v>
      </c>
      <c r="C69" s="66" t="s">
        <v>69</v>
      </c>
      <c r="D69" s="11">
        <v>-1</v>
      </c>
      <c r="E69" s="11" t="s">
        <v>75</v>
      </c>
      <c r="F69" s="21">
        <v>0</v>
      </c>
      <c r="G69" s="21">
        <v>0</v>
      </c>
      <c r="H69" s="67" t="s">
        <v>49</v>
      </c>
      <c r="I69" s="57" t="s">
        <v>49</v>
      </c>
      <c r="J69" s="64" t="s">
        <v>331</v>
      </c>
      <c r="K69" s="67" t="s">
        <v>43</v>
      </c>
      <c r="L69" s="49" t="s">
        <v>341</v>
      </c>
    </row>
    <row r="70" spans="1:17" ht="43.2" x14ac:dyDescent="0.3">
      <c r="A70" s="22">
        <v>68</v>
      </c>
      <c r="B70" s="52" t="s">
        <v>38</v>
      </c>
      <c r="C70" s="66" t="s">
        <v>76</v>
      </c>
      <c r="D70" s="11">
        <v>-1</v>
      </c>
      <c r="E70" s="11" t="s">
        <v>77</v>
      </c>
      <c r="F70" s="21">
        <v>0</v>
      </c>
      <c r="G70" s="21">
        <v>0</v>
      </c>
      <c r="H70" s="67" t="s">
        <v>49</v>
      </c>
      <c r="I70" s="57" t="s">
        <v>49</v>
      </c>
      <c r="J70" s="64" t="s">
        <v>331</v>
      </c>
      <c r="K70" s="67" t="s">
        <v>43</v>
      </c>
      <c r="L70" s="49" t="s">
        <v>341</v>
      </c>
    </row>
    <row r="71" spans="1:17" ht="14.4" x14ac:dyDescent="0.3">
      <c r="A71" s="21">
        <v>69</v>
      </c>
      <c r="B71" s="45" t="s">
        <v>38</v>
      </c>
      <c r="C71" s="46" t="s">
        <v>44</v>
      </c>
      <c r="D71" s="46">
        <v>-1</v>
      </c>
      <c r="E71" s="46" t="s">
        <v>78</v>
      </c>
      <c r="F71" s="22">
        <v>0</v>
      </c>
      <c r="G71" s="22">
        <v>0</v>
      </c>
      <c r="H71" s="68" t="s">
        <v>49</v>
      </c>
      <c r="I71" s="57" t="s">
        <v>49</v>
      </c>
      <c r="J71" s="64" t="s">
        <v>326</v>
      </c>
      <c r="K71" s="68" t="s">
        <v>43</v>
      </c>
      <c r="L71" s="49" t="s">
        <v>341</v>
      </c>
    </row>
    <row r="72" spans="1:17" ht="43.2" x14ac:dyDescent="0.3">
      <c r="A72" s="22">
        <v>70</v>
      </c>
      <c r="B72" s="45" t="s">
        <v>38</v>
      </c>
      <c r="C72" s="65" t="s">
        <v>79</v>
      </c>
      <c r="D72" s="46">
        <v>-1</v>
      </c>
      <c r="E72" s="46" t="s">
        <v>80</v>
      </c>
      <c r="F72" s="21">
        <v>0</v>
      </c>
      <c r="G72" s="21">
        <v>0</v>
      </c>
      <c r="H72" s="68" t="s">
        <v>49</v>
      </c>
      <c r="I72" s="57" t="s">
        <v>49</v>
      </c>
      <c r="J72" s="64" t="s">
        <v>330</v>
      </c>
      <c r="K72" s="68" t="s">
        <v>43</v>
      </c>
      <c r="L72" s="49" t="s">
        <v>341</v>
      </c>
    </row>
    <row r="73" spans="1:17" ht="14.4" x14ac:dyDescent="0.3">
      <c r="A73" s="22">
        <v>71</v>
      </c>
      <c r="B73" s="45" t="s">
        <v>38</v>
      </c>
      <c r="C73" s="46" t="s">
        <v>56</v>
      </c>
      <c r="D73" s="46">
        <v>-1</v>
      </c>
      <c r="E73" s="46" t="s">
        <v>81</v>
      </c>
      <c r="F73" s="21">
        <v>0</v>
      </c>
      <c r="G73" s="21">
        <v>0</v>
      </c>
      <c r="H73" s="68" t="s">
        <v>49</v>
      </c>
      <c r="I73" s="57" t="s">
        <v>49</v>
      </c>
      <c r="J73" s="69" t="s">
        <v>326</v>
      </c>
      <c r="K73" s="68" t="s">
        <v>43</v>
      </c>
      <c r="L73" s="49" t="s">
        <v>341</v>
      </c>
    </row>
    <row r="74" spans="1:17" ht="28.8" x14ac:dyDescent="0.3">
      <c r="A74" s="21">
        <v>72</v>
      </c>
      <c r="B74" s="45" t="s">
        <v>38</v>
      </c>
      <c r="C74" s="65" t="s">
        <v>65</v>
      </c>
      <c r="D74" s="46">
        <v>-1</v>
      </c>
      <c r="E74" s="46" t="s">
        <v>68</v>
      </c>
      <c r="F74" s="21">
        <v>0</v>
      </c>
      <c r="G74" s="21">
        <v>1</v>
      </c>
      <c r="H74" s="68" t="s">
        <v>49</v>
      </c>
      <c r="I74" s="64" t="s">
        <v>333</v>
      </c>
      <c r="J74" s="69" t="s">
        <v>330</v>
      </c>
      <c r="K74" s="68" t="s">
        <v>43</v>
      </c>
      <c r="L74" s="49" t="s">
        <v>341</v>
      </c>
      <c r="M74"/>
      <c r="N74" s="1" t="e">
        <f>IF(#REF!="TAK",F74,0)</f>
        <v>#REF!</v>
      </c>
      <c r="O74" s="1" t="e">
        <f>IF(#REF!="TAK",G74,0)</f>
        <v>#REF!</v>
      </c>
      <c r="P74" s="1">
        <f t="shared" si="2"/>
        <v>1</v>
      </c>
      <c r="Q74"/>
    </row>
    <row r="75" spans="1:17" ht="14.4" x14ac:dyDescent="0.3">
      <c r="A75" s="22">
        <v>73</v>
      </c>
      <c r="B75" s="45" t="s">
        <v>38</v>
      </c>
      <c r="C75" s="46" t="s">
        <v>44</v>
      </c>
      <c r="D75" s="46">
        <v>-1</v>
      </c>
      <c r="E75" s="46" t="s">
        <v>82</v>
      </c>
      <c r="F75" s="21">
        <v>0</v>
      </c>
      <c r="G75" s="21">
        <v>0</v>
      </c>
      <c r="H75" s="68" t="s">
        <v>49</v>
      </c>
      <c r="I75" s="64" t="s">
        <v>333</v>
      </c>
      <c r="J75" s="69" t="s">
        <v>332</v>
      </c>
      <c r="K75" s="68" t="s">
        <v>49</v>
      </c>
      <c r="L75" s="49" t="s">
        <v>341</v>
      </c>
      <c r="M75"/>
      <c r="N75" s="1" t="e">
        <f>IF(#REF!="TAK",F75,0)</f>
        <v>#REF!</v>
      </c>
      <c r="O75" s="1" t="e">
        <f>IF(#REF!="TAK",G75,0)</f>
        <v>#REF!</v>
      </c>
      <c r="P75" s="1">
        <f t="shared" si="2"/>
        <v>0</v>
      </c>
      <c r="Q75"/>
    </row>
    <row r="76" spans="1:17" ht="28.8" x14ac:dyDescent="0.3">
      <c r="A76" s="21">
        <v>74</v>
      </c>
      <c r="B76" s="45" t="s">
        <v>41</v>
      </c>
      <c r="C76" s="46" t="s">
        <v>84</v>
      </c>
      <c r="D76" s="46">
        <v>2</v>
      </c>
      <c r="E76" s="46" t="s">
        <v>85</v>
      </c>
      <c r="F76" s="21">
        <v>0</v>
      </c>
      <c r="G76" s="21">
        <v>1</v>
      </c>
      <c r="H76" s="48" t="s">
        <v>49</v>
      </c>
      <c r="I76" s="97" t="s">
        <v>312</v>
      </c>
      <c r="J76" s="69" t="s">
        <v>344</v>
      </c>
      <c r="K76" s="53" t="s">
        <v>43</v>
      </c>
      <c r="L76" s="49" t="s">
        <v>341</v>
      </c>
      <c r="M76"/>
      <c r="N76" s="1" t="e">
        <f>IF(#REF!="TAK",F76,0)</f>
        <v>#REF!</v>
      </c>
      <c r="O76" s="1" t="e">
        <f>IF(#REF!="TAK",G76,0)</f>
        <v>#REF!</v>
      </c>
      <c r="P76" s="1">
        <f t="shared" si="2"/>
        <v>1</v>
      </c>
      <c r="Q76"/>
    </row>
    <row r="77" spans="1:17" ht="28.8" x14ac:dyDescent="0.3">
      <c r="A77" s="22">
        <v>75</v>
      </c>
      <c r="B77" s="45" t="s">
        <v>41</v>
      </c>
      <c r="C77" s="46" t="s">
        <v>84</v>
      </c>
      <c r="D77" s="46">
        <v>2</v>
      </c>
      <c r="E77" s="46" t="s">
        <v>86</v>
      </c>
      <c r="F77" s="21">
        <v>0</v>
      </c>
      <c r="G77" s="21">
        <v>1</v>
      </c>
      <c r="H77" s="48" t="s">
        <v>49</v>
      </c>
      <c r="I77" s="97" t="s">
        <v>312</v>
      </c>
      <c r="J77" s="69" t="s">
        <v>344</v>
      </c>
      <c r="K77" s="53" t="s">
        <v>43</v>
      </c>
      <c r="L77" s="49" t="s">
        <v>341</v>
      </c>
      <c r="M77"/>
      <c r="N77" s="1" t="e">
        <f>IF(#REF!="TAK",F77,0)</f>
        <v>#REF!</v>
      </c>
      <c r="O77" s="1" t="e">
        <f>IF(#REF!="TAK",G77,0)</f>
        <v>#REF!</v>
      </c>
      <c r="P77" s="1">
        <f t="shared" si="2"/>
        <v>1</v>
      </c>
      <c r="Q77"/>
    </row>
    <row r="78" spans="1:17" ht="28.8" x14ac:dyDescent="0.3">
      <c r="A78" s="22">
        <v>76</v>
      </c>
      <c r="B78" s="52" t="s">
        <v>41</v>
      </c>
      <c r="C78" s="11" t="s">
        <v>84</v>
      </c>
      <c r="D78" s="11">
        <v>2</v>
      </c>
      <c r="E78" s="11" t="s">
        <v>87</v>
      </c>
      <c r="F78" s="21">
        <v>0</v>
      </c>
      <c r="G78" s="21">
        <v>1</v>
      </c>
      <c r="H78" s="58" t="s">
        <v>49</v>
      </c>
      <c r="I78" s="63" t="s">
        <v>312</v>
      </c>
      <c r="J78" s="69" t="s">
        <v>344</v>
      </c>
      <c r="K78" s="55" t="s">
        <v>43</v>
      </c>
      <c r="L78" s="49" t="s">
        <v>341</v>
      </c>
      <c r="M78"/>
      <c r="N78" s="1" t="e">
        <f>IF(#REF!="TAK",F78,0)</f>
        <v>#REF!</v>
      </c>
      <c r="O78" s="1" t="e">
        <f>IF(#REF!="TAK",G78,0)</f>
        <v>#REF!</v>
      </c>
      <c r="P78" s="1">
        <f t="shared" si="2"/>
        <v>1</v>
      </c>
      <c r="Q78"/>
    </row>
    <row r="79" spans="1:17" ht="57.6" x14ac:dyDescent="0.3">
      <c r="A79" s="21">
        <v>77</v>
      </c>
      <c r="B79" s="45" t="s">
        <v>41</v>
      </c>
      <c r="C79" s="46" t="s">
        <v>84</v>
      </c>
      <c r="D79" s="46">
        <v>2</v>
      </c>
      <c r="E79" s="46" t="s">
        <v>88</v>
      </c>
      <c r="F79" s="21">
        <v>1</v>
      </c>
      <c r="G79" s="22">
        <v>1</v>
      </c>
      <c r="H79" s="48" t="s">
        <v>49</v>
      </c>
      <c r="I79" s="97" t="s">
        <v>313</v>
      </c>
      <c r="J79" s="69" t="s">
        <v>344</v>
      </c>
      <c r="K79" s="55" t="s">
        <v>43</v>
      </c>
      <c r="L79" s="49" t="s">
        <v>341</v>
      </c>
      <c r="M79"/>
      <c r="N79" s="1" t="e">
        <f>IF(#REF!="TAK",F79,0)</f>
        <v>#REF!</v>
      </c>
      <c r="O79" s="1" t="e">
        <f>IF(#REF!="TAK",G79,0)</f>
        <v>#REF!</v>
      </c>
      <c r="P79" s="1">
        <f t="shared" si="2"/>
        <v>1</v>
      </c>
      <c r="Q79"/>
    </row>
    <row r="80" spans="1:17" ht="14.4" x14ac:dyDescent="0.3">
      <c r="A80" s="22">
        <v>78</v>
      </c>
      <c r="B80" s="52" t="s">
        <v>41</v>
      </c>
      <c r="C80" s="46" t="s">
        <v>84</v>
      </c>
      <c r="D80" s="46">
        <v>2</v>
      </c>
      <c r="E80" s="46" t="s">
        <v>89</v>
      </c>
      <c r="F80" s="21">
        <v>1</v>
      </c>
      <c r="G80" s="21">
        <v>0</v>
      </c>
      <c r="H80" s="48" t="s">
        <v>49</v>
      </c>
      <c r="I80" s="97" t="s">
        <v>314</v>
      </c>
      <c r="J80" s="69" t="s">
        <v>344</v>
      </c>
      <c r="K80" s="55" t="s">
        <v>43</v>
      </c>
      <c r="L80" s="49" t="s">
        <v>341</v>
      </c>
      <c r="M80"/>
      <c r="N80" s="1" t="e">
        <f>IF(#REF!="TAK",F80,0)</f>
        <v>#REF!</v>
      </c>
      <c r="O80" s="1" t="e">
        <f>IF(#REF!="TAK",G80,0)</f>
        <v>#REF!</v>
      </c>
      <c r="P80" s="1">
        <f t="shared" si="2"/>
        <v>1</v>
      </c>
      <c r="Q80"/>
    </row>
    <row r="81" spans="1:17" ht="57.6" x14ac:dyDescent="0.3">
      <c r="A81" s="21">
        <v>79</v>
      </c>
      <c r="B81" s="52" t="s">
        <v>41</v>
      </c>
      <c r="C81" s="46" t="s">
        <v>84</v>
      </c>
      <c r="D81" s="46">
        <v>2</v>
      </c>
      <c r="E81" s="46" t="s">
        <v>90</v>
      </c>
      <c r="F81" s="21">
        <v>1</v>
      </c>
      <c r="G81" s="21">
        <v>1</v>
      </c>
      <c r="H81" s="48" t="s">
        <v>43</v>
      </c>
      <c r="I81" s="97" t="s">
        <v>315</v>
      </c>
      <c r="J81" s="69" t="s">
        <v>344</v>
      </c>
      <c r="K81" s="55" t="s">
        <v>43</v>
      </c>
      <c r="L81" s="49" t="s">
        <v>341</v>
      </c>
      <c r="M81"/>
      <c r="N81" s="1" t="e">
        <f>IF(#REF!="TAK",F81,0)</f>
        <v>#REF!</v>
      </c>
      <c r="O81" s="1" t="e">
        <f>IF(#REF!="TAK",G81,0)</f>
        <v>#REF!</v>
      </c>
      <c r="P81" s="1">
        <f t="shared" si="2"/>
        <v>1</v>
      </c>
      <c r="Q81"/>
    </row>
    <row r="82" spans="1:17" ht="60" customHeight="1" x14ac:dyDescent="0.3">
      <c r="A82" s="22">
        <v>80</v>
      </c>
      <c r="B82" s="26" t="s">
        <v>41</v>
      </c>
      <c r="C82" s="11" t="s">
        <v>84</v>
      </c>
      <c r="D82" s="11">
        <v>2</v>
      </c>
      <c r="E82" s="11" t="s">
        <v>91</v>
      </c>
      <c r="F82" s="21">
        <v>1</v>
      </c>
      <c r="G82" s="21">
        <v>2</v>
      </c>
      <c r="H82" s="70" t="s">
        <v>43</v>
      </c>
      <c r="I82" s="63" t="s">
        <v>316</v>
      </c>
      <c r="J82" s="69" t="s">
        <v>344</v>
      </c>
      <c r="K82" s="71" t="s">
        <v>43</v>
      </c>
      <c r="L82" s="49" t="s">
        <v>341</v>
      </c>
      <c r="M82"/>
      <c r="N82" s="1" t="e">
        <f>IF(#REF!="TAK",F82,0)</f>
        <v>#REF!</v>
      </c>
      <c r="O82" s="1" t="e">
        <f>IF(#REF!="TAK",G82,0)</f>
        <v>#REF!</v>
      </c>
      <c r="P82" s="1">
        <f t="shared" si="2"/>
        <v>1</v>
      </c>
      <c r="Q82"/>
    </row>
    <row r="83" spans="1:17" ht="43.2" x14ac:dyDescent="0.3">
      <c r="A83" s="22">
        <v>81</v>
      </c>
      <c r="B83" s="45" t="s">
        <v>41</v>
      </c>
      <c r="C83" s="46" t="s">
        <v>84</v>
      </c>
      <c r="D83" s="46">
        <v>2</v>
      </c>
      <c r="E83" s="46" t="s">
        <v>92</v>
      </c>
      <c r="F83" s="22">
        <v>3</v>
      </c>
      <c r="G83" s="22">
        <v>0</v>
      </c>
      <c r="H83" s="58" t="s">
        <v>49</v>
      </c>
      <c r="I83" s="63" t="s">
        <v>317</v>
      </c>
      <c r="J83" s="69" t="s">
        <v>344</v>
      </c>
      <c r="K83" s="55" t="s">
        <v>43</v>
      </c>
      <c r="L83" s="49" t="s">
        <v>341</v>
      </c>
      <c r="M83"/>
      <c r="N83" s="1" t="e">
        <f>IF(#REF!="TAK",F83,0)</f>
        <v>#REF!</v>
      </c>
      <c r="O83" s="1" t="e">
        <f>IF(#REF!="TAK",G83,0)</f>
        <v>#REF!</v>
      </c>
      <c r="P83" s="1">
        <f t="shared" si="2"/>
        <v>1</v>
      </c>
      <c r="Q83"/>
    </row>
    <row r="84" spans="1:17" s="1" customFormat="1" ht="30" customHeight="1" x14ac:dyDescent="0.3">
      <c r="A84" s="21">
        <v>82</v>
      </c>
      <c r="B84" s="26" t="s">
        <v>38</v>
      </c>
      <c r="C84" s="11" t="s">
        <v>44</v>
      </c>
      <c r="D84" s="11">
        <v>-1</v>
      </c>
      <c r="E84" s="73" t="s">
        <v>83</v>
      </c>
      <c r="F84" s="74">
        <v>0</v>
      </c>
      <c r="G84" s="74">
        <v>0</v>
      </c>
      <c r="H84" s="76" t="s">
        <v>49</v>
      </c>
      <c r="I84" s="64" t="s">
        <v>333</v>
      </c>
      <c r="J84" s="98" t="s">
        <v>332</v>
      </c>
      <c r="K84" s="67" t="s">
        <v>49</v>
      </c>
      <c r="L84" s="49" t="s">
        <v>341</v>
      </c>
      <c r="M84"/>
      <c r="N84" s="1" t="e">
        <f>IF(#REF!="TAK",F84,0)</f>
        <v>#REF!</v>
      </c>
      <c r="O84" s="1" t="e">
        <f>IF(#REF!="TAK",G84,0)</f>
        <v>#REF!</v>
      </c>
      <c r="P84" s="1">
        <f t="shared" si="2"/>
        <v>0</v>
      </c>
    </row>
    <row r="85" spans="1:17" ht="60" customHeight="1" x14ac:dyDescent="0.3">
      <c r="A85" s="22">
        <v>83</v>
      </c>
      <c r="B85" s="72" t="s">
        <v>41</v>
      </c>
      <c r="C85" s="11" t="s">
        <v>84</v>
      </c>
      <c r="D85" s="11">
        <v>2</v>
      </c>
      <c r="E85" s="11" t="s">
        <v>94</v>
      </c>
      <c r="F85" s="21">
        <v>9</v>
      </c>
      <c r="G85" s="21">
        <v>0</v>
      </c>
      <c r="H85" s="58" t="s">
        <v>49</v>
      </c>
      <c r="I85" s="75" t="s">
        <v>318</v>
      </c>
      <c r="J85" s="69" t="s">
        <v>344</v>
      </c>
      <c r="K85" s="55" t="s">
        <v>43</v>
      </c>
      <c r="L85" s="49" t="s">
        <v>341</v>
      </c>
      <c r="M85"/>
      <c r="N85" s="1" t="e">
        <f>IF(#REF!="TAK",F85,0)</f>
        <v>#REF!</v>
      </c>
      <c r="O85" s="1" t="e">
        <f>IF(#REF!="TAK",G85,0)</f>
        <v>#REF!</v>
      </c>
      <c r="P85" s="1">
        <f t="shared" si="2"/>
        <v>1</v>
      </c>
      <c r="Q85"/>
    </row>
    <row r="86" spans="1:17" ht="27" customHeight="1" x14ac:dyDescent="0.3">
      <c r="A86" s="21">
        <v>84</v>
      </c>
      <c r="B86" s="26" t="s">
        <v>95</v>
      </c>
      <c r="C86" s="66" t="s">
        <v>96</v>
      </c>
      <c r="D86" s="11">
        <v>2</v>
      </c>
      <c r="E86" s="11" t="s">
        <v>239</v>
      </c>
      <c r="F86" s="21">
        <v>0</v>
      </c>
      <c r="G86" s="21">
        <v>1</v>
      </c>
      <c r="H86" s="76" t="s">
        <v>49</v>
      </c>
      <c r="I86" s="98" t="s">
        <v>97</v>
      </c>
      <c r="J86" s="64" t="s">
        <v>345</v>
      </c>
      <c r="K86" s="67" t="s">
        <v>49</v>
      </c>
      <c r="L86" s="49" t="s">
        <v>341</v>
      </c>
      <c r="M86"/>
      <c r="N86" s="1" t="e">
        <f>IF(#REF!="TAK",F86,0)</f>
        <v>#REF!</v>
      </c>
      <c r="O86" s="1" t="e">
        <f>IF(#REF!="TAK",G86,0)</f>
        <v>#REF!</v>
      </c>
      <c r="P86" s="1">
        <f t="shared" si="2"/>
        <v>0</v>
      </c>
      <c r="Q86"/>
    </row>
    <row r="87" spans="1:17" ht="28.8" x14ac:dyDescent="0.3">
      <c r="A87" s="22">
        <v>85</v>
      </c>
      <c r="B87" s="26" t="s">
        <v>95</v>
      </c>
      <c r="C87" s="66" t="s">
        <v>96</v>
      </c>
      <c r="D87" s="11">
        <v>2</v>
      </c>
      <c r="E87" s="11" t="s">
        <v>240</v>
      </c>
      <c r="F87" s="21">
        <v>0</v>
      </c>
      <c r="G87" s="21">
        <v>0</v>
      </c>
      <c r="H87" s="76" t="s">
        <v>49</v>
      </c>
      <c r="I87" s="57" t="s">
        <v>49</v>
      </c>
      <c r="J87" s="64" t="s">
        <v>345</v>
      </c>
      <c r="K87" s="67" t="s">
        <v>49</v>
      </c>
      <c r="L87" s="49" t="s">
        <v>341</v>
      </c>
    </row>
    <row r="88" spans="1:17" ht="30" customHeight="1" x14ac:dyDescent="0.3">
      <c r="A88" s="22">
        <v>86</v>
      </c>
      <c r="B88" s="26" t="s">
        <v>95</v>
      </c>
      <c r="C88" s="66" t="s">
        <v>96</v>
      </c>
      <c r="D88" s="11">
        <v>2</v>
      </c>
      <c r="E88" s="11" t="s">
        <v>241</v>
      </c>
      <c r="F88" s="21">
        <v>0</v>
      </c>
      <c r="G88" s="21">
        <v>0</v>
      </c>
      <c r="H88" s="76" t="s">
        <v>49</v>
      </c>
      <c r="I88" s="57" t="s">
        <v>49</v>
      </c>
      <c r="J88" s="64" t="s">
        <v>345</v>
      </c>
      <c r="K88" s="67" t="s">
        <v>49</v>
      </c>
      <c r="L88" s="49" t="s">
        <v>341</v>
      </c>
    </row>
    <row r="89" spans="1:17" ht="14.4" x14ac:dyDescent="0.3">
      <c r="A89" s="21">
        <v>87</v>
      </c>
      <c r="B89" s="17" t="s">
        <v>28</v>
      </c>
      <c r="C89" s="18" t="s">
        <v>178</v>
      </c>
      <c r="D89" s="19" t="s">
        <v>107</v>
      </c>
      <c r="E89" s="81" t="s">
        <v>109</v>
      </c>
      <c r="F89" s="79">
        <v>1</v>
      </c>
      <c r="G89" s="21">
        <v>0</v>
      </c>
      <c r="H89" s="76" t="s">
        <v>49</v>
      </c>
      <c r="I89" s="64" t="s">
        <v>333</v>
      </c>
      <c r="J89" s="64" t="s">
        <v>309</v>
      </c>
      <c r="K89" s="67" t="s">
        <v>49</v>
      </c>
      <c r="L89" s="49" t="s">
        <v>341</v>
      </c>
      <c r="M89"/>
      <c r="N89" s="1" t="e">
        <f>IF(#REF!="TAK",F89,0)</f>
        <v>#REF!</v>
      </c>
      <c r="O89" s="1" t="e">
        <f>IF(#REF!="TAK",G89,0)</f>
        <v>#REF!</v>
      </c>
      <c r="P89" s="1">
        <f t="shared" si="2"/>
        <v>0</v>
      </c>
      <c r="Q89"/>
    </row>
    <row r="90" spans="1:17" ht="14.4" x14ac:dyDescent="0.3">
      <c r="A90" s="22">
        <v>88</v>
      </c>
      <c r="B90" s="17" t="s">
        <v>28</v>
      </c>
      <c r="C90" s="18" t="s">
        <v>178</v>
      </c>
      <c r="D90" s="19" t="s">
        <v>107</v>
      </c>
      <c r="E90" s="81" t="s">
        <v>110</v>
      </c>
      <c r="F90" s="102">
        <v>1</v>
      </c>
      <c r="G90" s="21">
        <v>0</v>
      </c>
      <c r="H90" s="67" t="s">
        <v>49</v>
      </c>
      <c r="I90" s="64" t="s">
        <v>333</v>
      </c>
      <c r="J90" s="64" t="s">
        <v>309</v>
      </c>
      <c r="K90" s="67" t="s">
        <v>49</v>
      </c>
      <c r="L90" s="49" t="s">
        <v>341</v>
      </c>
      <c r="M90"/>
      <c r="N90" s="1" t="e">
        <f>IF(#REF!="TAK",F90,0)</f>
        <v>#REF!</v>
      </c>
      <c r="O90" s="1" t="e">
        <f>IF(#REF!="TAK",G90,0)</f>
        <v>#REF!</v>
      </c>
      <c r="P90" s="1">
        <f t="shared" si="2"/>
        <v>0</v>
      </c>
      <c r="Q90"/>
    </row>
    <row r="91" spans="1:17" ht="14.4" x14ac:dyDescent="0.3">
      <c r="A91" s="21">
        <v>89</v>
      </c>
      <c r="B91" s="17" t="s">
        <v>28</v>
      </c>
      <c r="C91" s="18" t="s">
        <v>179</v>
      </c>
      <c r="D91" s="19" t="s">
        <v>105</v>
      </c>
      <c r="E91" s="81" t="s">
        <v>111</v>
      </c>
      <c r="F91" s="79">
        <v>1</v>
      </c>
      <c r="G91" s="21">
        <v>0</v>
      </c>
      <c r="H91" s="67" t="s">
        <v>49</v>
      </c>
      <c r="I91" s="64" t="s">
        <v>333</v>
      </c>
      <c r="J91" s="64" t="s">
        <v>309</v>
      </c>
      <c r="K91" s="67" t="s">
        <v>49</v>
      </c>
      <c r="L91" s="49" t="s">
        <v>341</v>
      </c>
      <c r="M91"/>
      <c r="N91" s="1" t="e">
        <f>IF(#REF!="TAK",F91,0)</f>
        <v>#REF!</v>
      </c>
      <c r="O91" s="1" t="e">
        <f>IF(#REF!="TAK",G91,0)</f>
        <v>#REF!</v>
      </c>
      <c r="P91" s="1">
        <f t="shared" si="2"/>
        <v>0</v>
      </c>
      <c r="Q91"/>
    </row>
    <row r="92" spans="1:17" ht="14.4" x14ac:dyDescent="0.3">
      <c r="A92" s="22">
        <v>90</v>
      </c>
      <c r="B92" s="17" t="s">
        <v>28</v>
      </c>
      <c r="C92" s="18" t="s">
        <v>180</v>
      </c>
      <c r="D92" s="19" t="s">
        <v>223</v>
      </c>
      <c r="E92" s="81" t="s">
        <v>258</v>
      </c>
      <c r="F92" s="102">
        <v>1</v>
      </c>
      <c r="G92" s="21">
        <v>0</v>
      </c>
      <c r="H92" s="67" t="s">
        <v>49</v>
      </c>
      <c r="I92" s="64" t="s">
        <v>333</v>
      </c>
      <c r="J92" s="64" t="s">
        <v>309</v>
      </c>
      <c r="K92" s="67" t="s">
        <v>49</v>
      </c>
      <c r="L92" s="49" t="s">
        <v>341</v>
      </c>
      <c r="M92"/>
      <c r="N92" s="1" t="e">
        <f>IF(#REF!="TAK",F92,0)</f>
        <v>#REF!</v>
      </c>
      <c r="O92" s="1" t="e">
        <f>IF(#REF!="TAK",G92,0)</f>
        <v>#REF!</v>
      </c>
      <c r="P92" s="1">
        <f t="shared" si="2"/>
        <v>0</v>
      </c>
      <c r="Q92"/>
    </row>
    <row r="93" spans="1:17" ht="14.4" x14ac:dyDescent="0.3">
      <c r="A93" s="22">
        <v>91</v>
      </c>
      <c r="B93" s="17" t="s">
        <v>28</v>
      </c>
      <c r="C93" s="18" t="s">
        <v>180</v>
      </c>
      <c r="D93" s="19" t="s">
        <v>223</v>
      </c>
      <c r="E93" s="81" t="s">
        <v>257</v>
      </c>
      <c r="F93" s="79">
        <v>1</v>
      </c>
      <c r="G93" s="21">
        <v>0</v>
      </c>
      <c r="H93" s="67" t="s">
        <v>49</v>
      </c>
      <c r="I93" s="64" t="s">
        <v>333</v>
      </c>
      <c r="J93" s="64" t="s">
        <v>309</v>
      </c>
      <c r="K93" s="67" t="s">
        <v>49</v>
      </c>
      <c r="L93" s="49" t="s">
        <v>341</v>
      </c>
      <c r="M93"/>
      <c r="N93" s="1" t="e">
        <f>IF(#REF!="TAK",F93,0)</f>
        <v>#REF!</v>
      </c>
      <c r="O93" s="1" t="e">
        <f>IF(#REF!="TAK",G93,0)</f>
        <v>#REF!</v>
      </c>
      <c r="P93" s="1">
        <f t="shared" si="2"/>
        <v>0</v>
      </c>
      <c r="Q93"/>
    </row>
    <row r="94" spans="1:17" ht="28.8" x14ac:dyDescent="0.3">
      <c r="A94" s="21">
        <v>92</v>
      </c>
      <c r="B94" s="45" t="s">
        <v>95</v>
      </c>
      <c r="C94" s="65" t="s">
        <v>96</v>
      </c>
      <c r="D94" s="46">
        <v>2</v>
      </c>
      <c r="E94" s="11" t="s">
        <v>246</v>
      </c>
      <c r="F94" s="22">
        <v>0</v>
      </c>
      <c r="G94" s="21">
        <v>1</v>
      </c>
      <c r="H94" s="67" t="s">
        <v>49</v>
      </c>
      <c r="I94" s="99" t="s">
        <v>350</v>
      </c>
      <c r="J94" s="64" t="s">
        <v>347</v>
      </c>
      <c r="K94" s="67" t="s">
        <v>49</v>
      </c>
      <c r="L94" s="49" t="s">
        <v>341</v>
      </c>
      <c r="M94"/>
      <c r="N94" s="1" t="e">
        <f>IF(#REF!="TAK",F94,0)</f>
        <v>#REF!</v>
      </c>
      <c r="O94" s="1" t="e">
        <f>IF(#REF!="TAK",G94,0)</f>
        <v>#REF!</v>
      </c>
      <c r="P94" s="1">
        <f t="shared" si="2"/>
        <v>0</v>
      </c>
      <c r="Q94"/>
    </row>
    <row r="95" spans="1:17" ht="28.8" x14ac:dyDescent="0.3">
      <c r="A95" s="22">
        <v>93</v>
      </c>
      <c r="B95" s="45" t="s">
        <v>95</v>
      </c>
      <c r="C95" s="65" t="s">
        <v>96</v>
      </c>
      <c r="D95" s="46">
        <v>2</v>
      </c>
      <c r="E95" s="11" t="s">
        <v>247</v>
      </c>
      <c r="F95" s="21">
        <v>0</v>
      </c>
      <c r="G95" s="21">
        <v>0</v>
      </c>
      <c r="H95" s="67" t="s">
        <v>49</v>
      </c>
      <c r="I95" s="57" t="s">
        <v>49</v>
      </c>
      <c r="J95" s="64" t="s">
        <v>346</v>
      </c>
      <c r="K95" s="67" t="s">
        <v>43</v>
      </c>
      <c r="L95" s="49" t="s">
        <v>341</v>
      </c>
    </row>
    <row r="96" spans="1:17" ht="14.4" x14ac:dyDescent="0.3">
      <c r="A96" s="21">
        <v>94</v>
      </c>
      <c r="B96" s="45" t="s">
        <v>38</v>
      </c>
      <c r="C96" s="65" t="s">
        <v>98</v>
      </c>
      <c r="D96" s="46">
        <v>-2</v>
      </c>
      <c r="E96" s="11" t="s">
        <v>236</v>
      </c>
      <c r="F96" s="22">
        <v>0</v>
      </c>
      <c r="G96" s="21">
        <v>0</v>
      </c>
      <c r="H96" s="78" t="s">
        <v>49</v>
      </c>
      <c r="I96" s="57" t="s">
        <v>49</v>
      </c>
      <c r="J96" s="50" t="s">
        <v>327</v>
      </c>
      <c r="K96" s="67" t="s">
        <v>43</v>
      </c>
      <c r="L96" s="49" t="s">
        <v>341</v>
      </c>
    </row>
    <row r="97" spans="1:17" ht="14.4" x14ac:dyDescent="0.3">
      <c r="A97" s="22">
        <v>95</v>
      </c>
      <c r="B97" s="45" t="s">
        <v>99</v>
      </c>
      <c r="C97" s="65" t="s">
        <v>98</v>
      </c>
      <c r="D97" s="46">
        <v>-2</v>
      </c>
      <c r="E97" s="11" t="s">
        <v>307</v>
      </c>
      <c r="F97" s="22">
        <v>0</v>
      </c>
      <c r="G97" s="21">
        <v>0</v>
      </c>
      <c r="H97" s="67" t="s">
        <v>49</v>
      </c>
      <c r="I97" s="57" t="s">
        <v>49</v>
      </c>
      <c r="J97" s="50" t="s">
        <v>327</v>
      </c>
      <c r="K97" s="67" t="s">
        <v>43</v>
      </c>
      <c r="L97" s="49" t="s">
        <v>341</v>
      </c>
    </row>
    <row r="98" spans="1:17" ht="14.4" x14ac:dyDescent="0.3">
      <c r="A98" s="22">
        <v>96</v>
      </c>
      <c r="B98" s="13" t="s">
        <v>28</v>
      </c>
      <c r="C98" s="14" t="s">
        <v>180</v>
      </c>
      <c r="D98" s="16" t="s">
        <v>223</v>
      </c>
      <c r="E98" s="81" t="s">
        <v>256</v>
      </c>
      <c r="F98" s="79">
        <v>1</v>
      </c>
      <c r="G98" s="21">
        <v>0</v>
      </c>
      <c r="H98" s="67" t="s">
        <v>49</v>
      </c>
      <c r="I98" s="64" t="s">
        <v>333</v>
      </c>
      <c r="J98" s="64" t="s">
        <v>309</v>
      </c>
      <c r="K98" s="67" t="s">
        <v>49</v>
      </c>
      <c r="L98" s="49" t="s">
        <v>341</v>
      </c>
      <c r="M98"/>
      <c r="N98" s="1" t="e">
        <f>IF(#REF!="TAK",F98,0)</f>
        <v>#REF!</v>
      </c>
      <c r="O98" s="1" t="e">
        <f>IF(#REF!="TAK",G98,0)</f>
        <v>#REF!</v>
      </c>
      <c r="P98" s="1">
        <f t="shared" si="2"/>
        <v>0</v>
      </c>
      <c r="Q98"/>
    </row>
    <row r="99" spans="1:17" s="1" customFormat="1" ht="14.4" x14ac:dyDescent="0.3">
      <c r="A99" s="21">
        <v>97</v>
      </c>
      <c r="B99" s="13" t="s">
        <v>28</v>
      </c>
      <c r="C99" s="14" t="s">
        <v>180</v>
      </c>
      <c r="D99" s="16" t="s">
        <v>223</v>
      </c>
      <c r="E99" s="81" t="s">
        <v>259</v>
      </c>
      <c r="F99" s="79">
        <v>1</v>
      </c>
      <c r="G99" s="21">
        <v>0</v>
      </c>
      <c r="H99" s="67" t="s">
        <v>49</v>
      </c>
      <c r="I99" s="64" t="s">
        <v>333</v>
      </c>
      <c r="J99" s="64" t="s">
        <v>309</v>
      </c>
      <c r="K99" s="67" t="s">
        <v>49</v>
      </c>
      <c r="L99" s="49" t="s">
        <v>341</v>
      </c>
      <c r="P99" s="1">
        <f t="shared" si="2"/>
        <v>0</v>
      </c>
    </row>
    <row r="100" spans="1:17" s="1" customFormat="1" ht="14.4" x14ac:dyDescent="0.3">
      <c r="A100" s="22">
        <v>98</v>
      </c>
      <c r="B100" s="13" t="s">
        <v>28</v>
      </c>
      <c r="C100" s="14" t="s">
        <v>180</v>
      </c>
      <c r="D100" s="16" t="s">
        <v>223</v>
      </c>
      <c r="E100" s="81" t="s">
        <v>260</v>
      </c>
      <c r="F100" s="79">
        <v>1</v>
      </c>
      <c r="G100" s="21">
        <v>0</v>
      </c>
      <c r="H100" s="67" t="s">
        <v>49</v>
      </c>
      <c r="I100" s="64" t="s">
        <v>333</v>
      </c>
      <c r="J100" s="64" t="s">
        <v>309</v>
      </c>
      <c r="K100" s="67" t="s">
        <v>49</v>
      </c>
      <c r="L100" s="49" t="s">
        <v>341</v>
      </c>
      <c r="P100" s="1">
        <f t="shared" si="2"/>
        <v>0</v>
      </c>
    </row>
    <row r="101" spans="1:17" ht="14.4" x14ac:dyDescent="0.3">
      <c r="A101" s="21">
        <v>99</v>
      </c>
      <c r="B101" s="13" t="s">
        <v>28</v>
      </c>
      <c r="C101" s="14" t="s">
        <v>180</v>
      </c>
      <c r="D101" s="16" t="s">
        <v>223</v>
      </c>
      <c r="E101" s="81" t="s">
        <v>259</v>
      </c>
      <c r="F101" s="79">
        <v>1</v>
      </c>
      <c r="G101" s="21">
        <v>0</v>
      </c>
      <c r="H101" s="67" t="s">
        <v>49</v>
      </c>
      <c r="I101" s="64" t="s">
        <v>333</v>
      </c>
      <c r="J101" s="64" t="s">
        <v>309</v>
      </c>
      <c r="K101" s="67" t="s">
        <v>49</v>
      </c>
      <c r="L101" s="49" t="s">
        <v>341</v>
      </c>
      <c r="M101"/>
      <c r="N101"/>
      <c r="O101"/>
      <c r="P101">
        <f t="shared" si="2"/>
        <v>0</v>
      </c>
      <c r="Q101"/>
    </row>
    <row r="102" spans="1:17" s="1" customFormat="1" ht="14.25" customHeight="1" x14ac:dyDescent="0.3">
      <c r="A102" s="22">
        <v>100</v>
      </c>
      <c r="B102" s="13" t="s">
        <v>28</v>
      </c>
      <c r="C102" s="14" t="s">
        <v>180</v>
      </c>
      <c r="D102" s="16" t="s">
        <v>223</v>
      </c>
      <c r="E102" s="81" t="s">
        <v>264</v>
      </c>
      <c r="F102" s="79">
        <v>1</v>
      </c>
      <c r="G102" s="21">
        <v>0</v>
      </c>
      <c r="H102" s="67" t="s">
        <v>49</v>
      </c>
      <c r="I102" s="64" t="s">
        <v>333</v>
      </c>
      <c r="J102" s="69" t="s">
        <v>309</v>
      </c>
      <c r="K102" s="67" t="s">
        <v>49</v>
      </c>
      <c r="L102" s="49" t="s">
        <v>341</v>
      </c>
    </row>
    <row r="103" spans="1:17" s="1" customFormat="1" ht="14.25" customHeight="1" x14ac:dyDescent="0.3">
      <c r="A103" s="22">
        <v>101</v>
      </c>
      <c r="B103" s="13" t="s">
        <v>28</v>
      </c>
      <c r="C103" s="14" t="s">
        <v>180</v>
      </c>
      <c r="D103" s="16" t="s">
        <v>223</v>
      </c>
      <c r="E103" s="81" t="s">
        <v>263</v>
      </c>
      <c r="F103" s="79">
        <v>1</v>
      </c>
      <c r="G103" s="21">
        <v>0</v>
      </c>
      <c r="H103" s="67" t="s">
        <v>49</v>
      </c>
      <c r="I103" s="64" t="s">
        <v>333</v>
      </c>
      <c r="J103" s="69" t="s">
        <v>309</v>
      </c>
      <c r="K103" s="67" t="s">
        <v>49</v>
      </c>
      <c r="L103" s="49" t="s">
        <v>341</v>
      </c>
    </row>
    <row r="104" spans="1:17" ht="14.25" customHeight="1" x14ac:dyDescent="0.3">
      <c r="A104" s="21">
        <v>102</v>
      </c>
      <c r="B104" s="13" t="s">
        <v>28</v>
      </c>
      <c r="C104" s="14" t="s">
        <v>180</v>
      </c>
      <c r="D104" s="16" t="s">
        <v>223</v>
      </c>
      <c r="E104" s="81" t="s">
        <v>262</v>
      </c>
      <c r="F104" s="79">
        <v>1</v>
      </c>
      <c r="G104" s="21">
        <v>0</v>
      </c>
      <c r="H104" s="67" t="s">
        <v>49</v>
      </c>
      <c r="I104" s="64" t="s">
        <v>333</v>
      </c>
      <c r="J104" s="69" t="s">
        <v>309</v>
      </c>
      <c r="K104" s="67" t="s">
        <v>49</v>
      </c>
      <c r="L104" s="49" t="s">
        <v>341</v>
      </c>
      <c r="M104"/>
      <c r="N104"/>
      <c r="O104"/>
      <c r="P104"/>
      <c r="Q104"/>
    </row>
    <row r="105" spans="1:17" s="1" customFormat="1" ht="14.4" x14ac:dyDescent="0.3">
      <c r="A105" s="22">
        <v>103</v>
      </c>
      <c r="B105" s="13" t="s">
        <v>28</v>
      </c>
      <c r="C105" s="14" t="s">
        <v>180</v>
      </c>
      <c r="D105" s="16" t="s">
        <v>223</v>
      </c>
      <c r="E105" s="81" t="s">
        <v>261</v>
      </c>
      <c r="F105" s="79">
        <v>1</v>
      </c>
      <c r="G105" s="21">
        <v>0</v>
      </c>
      <c r="H105" s="67" t="s">
        <v>49</v>
      </c>
      <c r="I105" s="64" t="s">
        <v>333</v>
      </c>
      <c r="J105" s="69" t="s">
        <v>309</v>
      </c>
      <c r="K105" s="67" t="s">
        <v>49</v>
      </c>
      <c r="L105" s="49" t="s">
        <v>341</v>
      </c>
    </row>
    <row r="106" spans="1:17" s="1" customFormat="1" ht="14.4" x14ac:dyDescent="0.3">
      <c r="A106" s="21">
        <v>104</v>
      </c>
      <c r="B106" s="13" t="s">
        <v>28</v>
      </c>
      <c r="C106" s="14" t="s">
        <v>180</v>
      </c>
      <c r="D106" s="16" t="s">
        <v>223</v>
      </c>
      <c r="E106" s="81" t="s">
        <v>112</v>
      </c>
      <c r="F106" s="79">
        <v>1</v>
      </c>
      <c r="G106" s="21">
        <v>0</v>
      </c>
      <c r="H106" s="67" t="s">
        <v>49</v>
      </c>
      <c r="I106" s="64" t="s">
        <v>333</v>
      </c>
      <c r="J106" s="69" t="s">
        <v>309</v>
      </c>
      <c r="K106" s="67" t="s">
        <v>49</v>
      </c>
      <c r="L106" s="49" t="s">
        <v>341</v>
      </c>
    </row>
    <row r="107" spans="1:17" ht="14.4" x14ac:dyDescent="0.3">
      <c r="A107" s="22">
        <v>105</v>
      </c>
      <c r="B107" s="13" t="s">
        <v>28</v>
      </c>
      <c r="C107" s="14" t="s">
        <v>180</v>
      </c>
      <c r="D107" s="16" t="s">
        <v>223</v>
      </c>
      <c r="E107" s="81" t="s">
        <v>265</v>
      </c>
      <c r="F107" s="79">
        <v>1</v>
      </c>
      <c r="G107" s="21">
        <v>0</v>
      </c>
      <c r="H107" s="67" t="s">
        <v>49</v>
      </c>
      <c r="I107" s="64" t="s">
        <v>333</v>
      </c>
      <c r="J107" s="69" t="s">
        <v>309</v>
      </c>
      <c r="K107" s="67" t="s">
        <v>49</v>
      </c>
      <c r="L107" s="49" t="s">
        <v>341</v>
      </c>
      <c r="M107"/>
      <c r="N107"/>
      <c r="O107"/>
      <c r="P107"/>
      <c r="Q107"/>
    </row>
    <row r="108" spans="1:17" s="1" customFormat="1" ht="14.4" x14ac:dyDescent="0.3">
      <c r="A108" s="22">
        <v>106</v>
      </c>
      <c r="B108" s="13" t="s">
        <v>28</v>
      </c>
      <c r="C108" s="14" t="s">
        <v>180</v>
      </c>
      <c r="D108" s="16" t="s">
        <v>223</v>
      </c>
      <c r="E108" s="81" t="s">
        <v>266</v>
      </c>
      <c r="F108" s="79">
        <v>1</v>
      </c>
      <c r="G108" s="21">
        <v>0</v>
      </c>
      <c r="H108" s="67" t="s">
        <v>49</v>
      </c>
      <c r="I108" s="64" t="s">
        <v>333</v>
      </c>
      <c r="J108" s="69" t="s">
        <v>309</v>
      </c>
      <c r="K108" s="67" t="s">
        <v>49</v>
      </c>
      <c r="L108" s="49" t="s">
        <v>341</v>
      </c>
    </row>
    <row r="109" spans="1:17" s="1" customFormat="1" ht="14.4" x14ac:dyDescent="0.3">
      <c r="A109" s="21">
        <v>107</v>
      </c>
      <c r="B109" s="13" t="s">
        <v>28</v>
      </c>
      <c r="C109" s="14" t="s">
        <v>180</v>
      </c>
      <c r="D109" s="16" t="s">
        <v>223</v>
      </c>
      <c r="E109" s="81" t="s">
        <v>113</v>
      </c>
      <c r="F109" s="79">
        <v>1</v>
      </c>
      <c r="G109" s="21">
        <v>0</v>
      </c>
      <c r="H109" s="67" t="s">
        <v>49</v>
      </c>
      <c r="I109" s="64" t="s">
        <v>333</v>
      </c>
      <c r="J109" s="69" t="s">
        <v>309</v>
      </c>
      <c r="K109" s="67" t="s">
        <v>49</v>
      </c>
      <c r="L109" s="49" t="s">
        <v>341</v>
      </c>
    </row>
    <row r="110" spans="1:17" s="1" customFormat="1" ht="14.4" x14ac:dyDescent="0.3">
      <c r="A110" s="22">
        <v>108</v>
      </c>
      <c r="B110" s="13" t="s">
        <v>28</v>
      </c>
      <c r="C110" s="14" t="s">
        <v>180</v>
      </c>
      <c r="D110" s="16" t="s">
        <v>223</v>
      </c>
      <c r="E110" s="81" t="s">
        <v>114</v>
      </c>
      <c r="F110" s="79">
        <v>1</v>
      </c>
      <c r="G110" s="21">
        <v>0</v>
      </c>
      <c r="H110" s="67" t="s">
        <v>49</v>
      </c>
      <c r="I110" s="64" t="s">
        <v>333</v>
      </c>
      <c r="J110" s="69" t="s">
        <v>309</v>
      </c>
      <c r="K110" s="67" t="s">
        <v>49</v>
      </c>
      <c r="L110" s="49" t="s">
        <v>341</v>
      </c>
    </row>
    <row r="111" spans="1:17" ht="14.4" x14ac:dyDescent="0.3">
      <c r="A111" s="21">
        <v>109</v>
      </c>
      <c r="B111" s="13" t="s">
        <v>28</v>
      </c>
      <c r="C111" s="14" t="s">
        <v>180</v>
      </c>
      <c r="D111" s="16" t="s">
        <v>223</v>
      </c>
      <c r="E111" s="81" t="s">
        <v>115</v>
      </c>
      <c r="F111" s="79">
        <v>1</v>
      </c>
      <c r="G111" s="21">
        <v>0</v>
      </c>
      <c r="H111" s="67" t="s">
        <v>49</v>
      </c>
      <c r="I111" s="64" t="s">
        <v>333</v>
      </c>
      <c r="J111" s="54" t="s">
        <v>309</v>
      </c>
      <c r="K111" s="67" t="s">
        <v>49</v>
      </c>
      <c r="L111" s="49" t="s">
        <v>341</v>
      </c>
      <c r="M111"/>
      <c r="N111"/>
      <c r="O111"/>
      <c r="P111"/>
      <c r="Q111"/>
    </row>
    <row r="112" spans="1:17" ht="14.4" x14ac:dyDescent="0.3">
      <c r="A112" s="22">
        <v>110</v>
      </c>
      <c r="B112" s="13" t="s">
        <v>28</v>
      </c>
      <c r="C112" s="14" t="s">
        <v>181</v>
      </c>
      <c r="D112" s="16" t="s">
        <v>107</v>
      </c>
      <c r="E112" s="81" t="s">
        <v>116</v>
      </c>
      <c r="F112" s="79">
        <v>1</v>
      </c>
      <c r="G112" s="21">
        <v>0</v>
      </c>
      <c r="H112" s="67" t="s">
        <v>49</v>
      </c>
      <c r="I112" s="64" t="s">
        <v>333</v>
      </c>
      <c r="J112" s="98" t="s">
        <v>309</v>
      </c>
      <c r="K112" s="67" t="s">
        <v>49</v>
      </c>
      <c r="L112" s="49" t="s">
        <v>341</v>
      </c>
      <c r="M112"/>
      <c r="N112"/>
      <c r="O112"/>
      <c r="P112"/>
      <c r="Q112"/>
    </row>
    <row r="113" spans="1:12" s="1" customFormat="1" ht="14.4" x14ac:dyDescent="0.3">
      <c r="A113" s="22">
        <v>111</v>
      </c>
      <c r="B113" s="13" t="s">
        <v>28</v>
      </c>
      <c r="C113" s="14" t="s">
        <v>181</v>
      </c>
      <c r="D113" s="16" t="s">
        <v>107</v>
      </c>
      <c r="E113" s="81" t="s">
        <v>117</v>
      </c>
      <c r="F113" s="79">
        <v>1</v>
      </c>
      <c r="G113" s="21">
        <v>0</v>
      </c>
      <c r="H113" s="67" t="s">
        <v>49</v>
      </c>
      <c r="I113" s="64" t="s">
        <v>333</v>
      </c>
      <c r="J113" s="54" t="s">
        <v>309</v>
      </c>
      <c r="K113" s="67" t="s">
        <v>49</v>
      </c>
      <c r="L113" s="49" t="s">
        <v>341</v>
      </c>
    </row>
    <row r="114" spans="1:12" customFormat="1" ht="14.4" x14ac:dyDescent="0.3">
      <c r="A114" s="21">
        <v>112</v>
      </c>
      <c r="B114" s="13" t="s">
        <v>7</v>
      </c>
      <c r="C114" s="80" t="s">
        <v>182</v>
      </c>
      <c r="D114" s="16" t="s">
        <v>107</v>
      </c>
      <c r="E114" s="92" t="s">
        <v>118</v>
      </c>
      <c r="F114" s="79">
        <v>1</v>
      </c>
      <c r="G114" s="21">
        <v>0</v>
      </c>
      <c r="H114" s="67" t="s">
        <v>49</v>
      </c>
      <c r="I114" s="64" t="s">
        <v>333</v>
      </c>
      <c r="J114" s="64" t="s">
        <v>309</v>
      </c>
      <c r="K114" s="67" t="s">
        <v>49</v>
      </c>
      <c r="L114" s="49" t="s">
        <v>341</v>
      </c>
    </row>
    <row r="115" spans="1:12" customFormat="1" ht="14.4" x14ac:dyDescent="0.3">
      <c r="A115" s="22">
        <v>113</v>
      </c>
      <c r="B115" s="13" t="s">
        <v>7</v>
      </c>
      <c r="C115" s="80" t="s">
        <v>183</v>
      </c>
      <c r="D115" s="16" t="s">
        <v>107</v>
      </c>
      <c r="E115" s="92" t="s">
        <v>119</v>
      </c>
      <c r="F115" s="79">
        <v>1</v>
      </c>
      <c r="G115" s="21">
        <v>0</v>
      </c>
      <c r="H115" s="67" t="s">
        <v>49</v>
      </c>
      <c r="I115" s="64" t="s">
        <v>333</v>
      </c>
      <c r="J115" s="64" t="s">
        <v>309</v>
      </c>
      <c r="K115" s="67" t="s">
        <v>49</v>
      </c>
      <c r="L115" s="49" t="s">
        <v>341</v>
      </c>
    </row>
    <row r="116" spans="1:12" customFormat="1" ht="14.4" x14ac:dyDescent="0.3">
      <c r="A116" s="21">
        <v>114</v>
      </c>
      <c r="B116" s="13" t="s">
        <v>7</v>
      </c>
      <c r="C116" s="80" t="s">
        <v>184</v>
      </c>
      <c r="D116" s="16" t="s">
        <v>107</v>
      </c>
      <c r="E116" s="92" t="s">
        <v>120</v>
      </c>
      <c r="F116" s="79">
        <v>1</v>
      </c>
      <c r="G116" s="21">
        <v>0</v>
      </c>
      <c r="H116" s="67" t="s">
        <v>49</v>
      </c>
      <c r="I116" s="64" t="s">
        <v>333</v>
      </c>
      <c r="J116" s="64" t="s">
        <v>309</v>
      </c>
      <c r="K116" s="67" t="s">
        <v>49</v>
      </c>
      <c r="L116" s="49" t="s">
        <v>341</v>
      </c>
    </row>
    <row r="117" spans="1:12" customFormat="1" ht="14.4" x14ac:dyDescent="0.3">
      <c r="A117" s="22">
        <v>115</v>
      </c>
      <c r="B117" s="13" t="s">
        <v>7</v>
      </c>
      <c r="C117" s="80" t="s">
        <v>185</v>
      </c>
      <c r="D117" s="16" t="s">
        <v>107</v>
      </c>
      <c r="E117" s="92" t="s">
        <v>121</v>
      </c>
      <c r="F117" s="79">
        <v>1</v>
      </c>
      <c r="G117" s="21">
        <v>0</v>
      </c>
      <c r="H117" s="67" t="s">
        <v>49</v>
      </c>
      <c r="I117" s="64" t="s">
        <v>333</v>
      </c>
      <c r="J117" s="64" t="s">
        <v>309</v>
      </c>
      <c r="K117" s="67" t="s">
        <v>49</v>
      </c>
      <c r="L117" s="49" t="s">
        <v>341</v>
      </c>
    </row>
    <row r="118" spans="1:12" customFormat="1" ht="14.4" x14ac:dyDescent="0.3">
      <c r="A118" s="22">
        <v>116</v>
      </c>
      <c r="B118" s="13" t="s">
        <v>7</v>
      </c>
      <c r="C118" s="80" t="s">
        <v>186</v>
      </c>
      <c r="D118" s="16" t="s">
        <v>107</v>
      </c>
      <c r="E118" s="92" t="s">
        <v>122</v>
      </c>
      <c r="F118" s="79">
        <v>1</v>
      </c>
      <c r="G118" s="21">
        <v>0</v>
      </c>
      <c r="H118" s="67" t="s">
        <v>49</v>
      </c>
      <c r="I118" s="64" t="s">
        <v>333</v>
      </c>
      <c r="J118" s="64" t="s">
        <v>309</v>
      </c>
      <c r="K118" s="67" t="s">
        <v>49</v>
      </c>
      <c r="L118" s="49" t="s">
        <v>341</v>
      </c>
    </row>
    <row r="119" spans="1:12" customFormat="1" ht="14.4" x14ac:dyDescent="0.3">
      <c r="A119" s="21">
        <v>117</v>
      </c>
      <c r="B119" s="13" t="s">
        <v>7</v>
      </c>
      <c r="C119" s="80" t="s">
        <v>187</v>
      </c>
      <c r="D119" s="16" t="s">
        <v>107</v>
      </c>
      <c r="E119" s="92" t="s">
        <v>123</v>
      </c>
      <c r="F119" s="79">
        <v>1</v>
      </c>
      <c r="G119" s="21">
        <v>0</v>
      </c>
      <c r="H119" s="67" t="s">
        <v>49</v>
      </c>
      <c r="I119" s="64" t="s">
        <v>333</v>
      </c>
      <c r="J119" s="64" t="s">
        <v>309</v>
      </c>
      <c r="K119" s="67" t="s">
        <v>49</v>
      </c>
      <c r="L119" s="49" t="s">
        <v>341</v>
      </c>
    </row>
    <row r="120" spans="1:12" customFormat="1" ht="14.4" x14ac:dyDescent="0.3">
      <c r="A120" s="22">
        <v>118</v>
      </c>
      <c r="B120" s="13" t="s">
        <v>7</v>
      </c>
      <c r="C120" s="80" t="s">
        <v>188</v>
      </c>
      <c r="D120" s="16" t="s">
        <v>107</v>
      </c>
      <c r="E120" s="92" t="s">
        <v>124</v>
      </c>
      <c r="F120" s="79">
        <v>1</v>
      </c>
      <c r="G120" s="21">
        <v>0</v>
      </c>
      <c r="H120" s="67" t="s">
        <v>49</v>
      </c>
      <c r="I120" s="64" t="s">
        <v>333</v>
      </c>
      <c r="J120" s="64" t="s">
        <v>309</v>
      </c>
      <c r="K120" s="67" t="s">
        <v>49</v>
      </c>
      <c r="L120" s="49" t="s">
        <v>341</v>
      </c>
    </row>
    <row r="121" spans="1:12" customFormat="1" ht="14.4" x14ac:dyDescent="0.3">
      <c r="A121" s="21">
        <v>119</v>
      </c>
      <c r="B121" s="13" t="s">
        <v>7</v>
      </c>
      <c r="C121" s="80" t="s">
        <v>189</v>
      </c>
      <c r="D121" s="16" t="s">
        <v>106</v>
      </c>
      <c r="E121" s="92" t="s">
        <v>125</v>
      </c>
      <c r="F121" s="79">
        <v>1</v>
      </c>
      <c r="G121" s="21">
        <v>0</v>
      </c>
      <c r="H121" s="67" t="s">
        <v>49</v>
      </c>
      <c r="I121" s="64" t="s">
        <v>333</v>
      </c>
      <c r="J121" s="64" t="s">
        <v>309</v>
      </c>
      <c r="K121" s="67" t="s">
        <v>49</v>
      </c>
      <c r="L121" s="49" t="s">
        <v>341</v>
      </c>
    </row>
    <row r="122" spans="1:12" customFormat="1" ht="14.4" x14ac:dyDescent="0.3">
      <c r="A122" s="22">
        <v>120</v>
      </c>
      <c r="B122" s="13" t="s">
        <v>7</v>
      </c>
      <c r="C122" s="80" t="s">
        <v>190</v>
      </c>
      <c r="D122" s="16" t="s">
        <v>106</v>
      </c>
      <c r="E122" s="92" t="s">
        <v>126</v>
      </c>
      <c r="F122" s="79">
        <v>1</v>
      </c>
      <c r="G122" s="21">
        <v>0</v>
      </c>
      <c r="H122" s="67" t="s">
        <v>49</v>
      </c>
      <c r="I122" s="64" t="s">
        <v>333</v>
      </c>
      <c r="J122" s="64" t="s">
        <v>309</v>
      </c>
      <c r="K122" s="67" t="s">
        <v>49</v>
      </c>
      <c r="L122" s="49" t="s">
        <v>341</v>
      </c>
    </row>
    <row r="123" spans="1:12" customFormat="1" ht="14.4" x14ac:dyDescent="0.3">
      <c r="A123" s="22">
        <v>121</v>
      </c>
      <c r="B123" s="13" t="s">
        <v>102</v>
      </c>
      <c r="C123" s="14" t="s">
        <v>177</v>
      </c>
      <c r="D123" s="16" t="s">
        <v>222</v>
      </c>
      <c r="E123" s="81" t="s">
        <v>127</v>
      </c>
      <c r="F123" s="79">
        <v>1</v>
      </c>
      <c r="G123" s="21">
        <v>0</v>
      </c>
      <c r="H123" s="67" t="s">
        <v>49</v>
      </c>
      <c r="I123" s="64" t="s">
        <v>333</v>
      </c>
      <c r="J123" s="64" t="s">
        <v>309</v>
      </c>
      <c r="K123" s="67" t="s">
        <v>49</v>
      </c>
      <c r="L123" s="49" t="s">
        <v>341</v>
      </c>
    </row>
    <row r="124" spans="1:12" customFormat="1" ht="14.4" x14ac:dyDescent="0.3">
      <c r="A124" s="21">
        <v>122</v>
      </c>
      <c r="B124" s="13" t="s">
        <v>102</v>
      </c>
      <c r="C124" s="14" t="s">
        <v>177</v>
      </c>
      <c r="D124" s="16" t="s">
        <v>222</v>
      </c>
      <c r="E124" s="81" t="s">
        <v>252</v>
      </c>
      <c r="F124" s="13">
        <v>1</v>
      </c>
      <c r="G124" s="21">
        <v>0</v>
      </c>
      <c r="H124" s="67" t="s">
        <v>49</v>
      </c>
      <c r="I124" s="64" t="s">
        <v>333</v>
      </c>
      <c r="J124" s="50" t="s">
        <v>309</v>
      </c>
      <c r="K124" s="67" t="s">
        <v>49</v>
      </c>
      <c r="L124" s="49" t="s">
        <v>341</v>
      </c>
    </row>
    <row r="125" spans="1:12" customFormat="1" ht="14.4" x14ac:dyDescent="0.3">
      <c r="A125" s="22">
        <v>123</v>
      </c>
      <c r="B125" s="13" t="s">
        <v>102</v>
      </c>
      <c r="C125" s="14" t="s">
        <v>177</v>
      </c>
      <c r="D125" s="16" t="s">
        <v>222</v>
      </c>
      <c r="E125" s="81" t="s">
        <v>255</v>
      </c>
      <c r="F125" s="13">
        <v>1</v>
      </c>
      <c r="G125" s="21">
        <v>0</v>
      </c>
      <c r="H125" s="67" t="s">
        <v>49</v>
      </c>
      <c r="I125" s="64" t="s">
        <v>333</v>
      </c>
      <c r="J125" s="50" t="s">
        <v>309</v>
      </c>
      <c r="K125" s="67" t="s">
        <v>49</v>
      </c>
      <c r="L125" s="49" t="s">
        <v>341</v>
      </c>
    </row>
    <row r="126" spans="1:12" customFormat="1" ht="14.4" x14ac:dyDescent="0.3">
      <c r="A126" s="21">
        <v>124</v>
      </c>
      <c r="B126" s="13" t="s">
        <v>102</v>
      </c>
      <c r="C126" s="14" t="s">
        <v>177</v>
      </c>
      <c r="D126" s="16" t="s">
        <v>222</v>
      </c>
      <c r="E126" s="81" t="s">
        <v>254</v>
      </c>
      <c r="F126" s="13">
        <v>1</v>
      </c>
      <c r="G126" s="21">
        <v>0</v>
      </c>
      <c r="H126" s="67" t="s">
        <v>49</v>
      </c>
      <c r="I126" s="64" t="s">
        <v>333</v>
      </c>
      <c r="J126" s="64" t="s">
        <v>309</v>
      </c>
      <c r="K126" s="67" t="s">
        <v>49</v>
      </c>
      <c r="L126" s="49" t="s">
        <v>341</v>
      </c>
    </row>
    <row r="127" spans="1:12" customFormat="1" ht="14.4" x14ac:dyDescent="0.3">
      <c r="A127" s="22">
        <v>125</v>
      </c>
      <c r="B127" s="13" t="s">
        <v>102</v>
      </c>
      <c r="C127" s="14" t="s">
        <v>177</v>
      </c>
      <c r="D127" s="16" t="s">
        <v>222</v>
      </c>
      <c r="E127" s="81" t="s">
        <v>253</v>
      </c>
      <c r="F127" s="13">
        <v>1</v>
      </c>
      <c r="G127" s="21">
        <v>0</v>
      </c>
      <c r="H127" s="67" t="s">
        <v>49</v>
      </c>
      <c r="I127" s="64" t="s">
        <v>333</v>
      </c>
      <c r="J127" s="64" t="s">
        <v>309</v>
      </c>
      <c r="K127" s="67" t="s">
        <v>49</v>
      </c>
      <c r="L127" s="49" t="s">
        <v>341</v>
      </c>
    </row>
    <row r="128" spans="1:12" customFormat="1" ht="14.4" x14ac:dyDescent="0.3">
      <c r="A128" s="22">
        <v>126</v>
      </c>
      <c r="B128" s="13" t="s">
        <v>102</v>
      </c>
      <c r="C128" s="14" t="s">
        <v>191</v>
      </c>
      <c r="D128" s="16" t="s">
        <v>223</v>
      </c>
      <c r="E128" s="81" t="s">
        <v>128</v>
      </c>
      <c r="F128" s="13">
        <v>1</v>
      </c>
      <c r="G128" s="21">
        <v>0</v>
      </c>
      <c r="H128" s="67" t="s">
        <v>49</v>
      </c>
      <c r="I128" s="64" t="s">
        <v>333</v>
      </c>
      <c r="J128" s="64" t="s">
        <v>309</v>
      </c>
      <c r="K128" s="67" t="s">
        <v>49</v>
      </c>
      <c r="L128" s="49" t="s">
        <v>341</v>
      </c>
    </row>
    <row r="129" spans="1:12" customFormat="1" ht="14.4" x14ac:dyDescent="0.3">
      <c r="A129" s="21">
        <v>127</v>
      </c>
      <c r="B129" s="13" t="s">
        <v>102</v>
      </c>
      <c r="C129" s="14" t="s">
        <v>191</v>
      </c>
      <c r="D129" s="16" t="s">
        <v>223</v>
      </c>
      <c r="E129" s="81" t="s">
        <v>129</v>
      </c>
      <c r="F129" s="79">
        <v>1</v>
      </c>
      <c r="G129" s="21">
        <v>0</v>
      </c>
      <c r="H129" s="67" t="s">
        <v>49</v>
      </c>
      <c r="I129" s="64" t="s">
        <v>333</v>
      </c>
      <c r="J129" s="64" t="s">
        <v>309</v>
      </c>
      <c r="K129" s="67" t="s">
        <v>49</v>
      </c>
      <c r="L129" s="49" t="s">
        <v>341</v>
      </c>
    </row>
    <row r="130" spans="1:12" s="1" customFormat="1" ht="14.4" x14ac:dyDescent="0.3">
      <c r="A130" s="22">
        <v>128</v>
      </c>
      <c r="B130" s="13" t="s">
        <v>102</v>
      </c>
      <c r="C130" s="14" t="s">
        <v>191</v>
      </c>
      <c r="D130" s="16" t="s">
        <v>223</v>
      </c>
      <c r="E130" s="81" t="s">
        <v>130</v>
      </c>
      <c r="F130" s="79">
        <v>1</v>
      </c>
      <c r="G130" s="21">
        <v>0</v>
      </c>
      <c r="H130" s="67" t="s">
        <v>49</v>
      </c>
      <c r="I130" s="64" t="s">
        <v>333</v>
      </c>
      <c r="J130" s="64" t="s">
        <v>309</v>
      </c>
      <c r="K130" s="67" t="s">
        <v>49</v>
      </c>
      <c r="L130" s="49" t="s">
        <v>341</v>
      </c>
    </row>
    <row r="131" spans="1:12" s="1" customFormat="1" ht="14.4" x14ac:dyDescent="0.3">
      <c r="A131" s="21">
        <v>129</v>
      </c>
      <c r="B131" s="13" t="s">
        <v>102</v>
      </c>
      <c r="C131" s="14" t="s">
        <v>191</v>
      </c>
      <c r="D131" s="16" t="s">
        <v>223</v>
      </c>
      <c r="E131" s="81" t="s">
        <v>131</v>
      </c>
      <c r="F131" s="79">
        <v>1</v>
      </c>
      <c r="G131" s="21">
        <v>0</v>
      </c>
      <c r="H131" s="67" t="s">
        <v>49</v>
      </c>
      <c r="I131" s="64" t="s">
        <v>333</v>
      </c>
      <c r="J131" s="64" t="s">
        <v>309</v>
      </c>
      <c r="K131" s="67" t="s">
        <v>49</v>
      </c>
      <c r="L131" s="49" t="s">
        <v>341</v>
      </c>
    </row>
    <row r="132" spans="1:12" s="1" customFormat="1" ht="14.4" x14ac:dyDescent="0.3">
      <c r="A132" s="22">
        <v>130</v>
      </c>
      <c r="B132" s="13" t="s">
        <v>102</v>
      </c>
      <c r="C132" s="14" t="s">
        <v>191</v>
      </c>
      <c r="D132" s="16" t="s">
        <v>223</v>
      </c>
      <c r="E132" s="81" t="s">
        <v>132</v>
      </c>
      <c r="F132" s="79">
        <v>1</v>
      </c>
      <c r="G132" s="21">
        <v>0</v>
      </c>
      <c r="H132" s="67" t="s">
        <v>49</v>
      </c>
      <c r="I132" s="64" t="s">
        <v>333</v>
      </c>
      <c r="J132" s="64" t="s">
        <v>309</v>
      </c>
      <c r="K132" s="67" t="s">
        <v>49</v>
      </c>
      <c r="L132" s="49" t="s">
        <v>341</v>
      </c>
    </row>
    <row r="133" spans="1:12" customFormat="1" ht="14.4" x14ac:dyDescent="0.3">
      <c r="A133" s="22">
        <v>131</v>
      </c>
      <c r="B133" s="13" t="s">
        <v>102</v>
      </c>
      <c r="C133" s="14" t="s">
        <v>191</v>
      </c>
      <c r="D133" s="16" t="s">
        <v>223</v>
      </c>
      <c r="E133" s="81" t="s">
        <v>133</v>
      </c>
      <c r="F133" s="79">
        <v>1</v>
      </c>
      <c r="G133" s="21">
        <v>0</v>
      </c>
      <c r="H133" s="67" t="s">
        <v>49</v>
      </c>
      <c r="I133" s="64" t="s">
        <v>333</v>
      </c>
      <c r="J133" s="64" t="s">
        <v>309</v>
      </c>
      <c r="K133" s="67" t="s">
        <v>49</v>
      </c>
      <c r="L133" s="49" t="s">
        <v>341</v>
      </c>
    </row>
    <row r="134" spans="1:12" customFormat="1" ht="14.4" x14ac:dyDescent="0.3">
      <c r="A134" s="21">
        <v>132</v>
      </c>
      <c r="B134" s="13" t="s">
        <v>102</v>
      </c>
      <c r="C134" s="14" t="s">
        <v>191</v>
      </c>
      <c r="D134" s="16" t="s">
        <v>223</v>
      </c>
      <c r="E134" s="81" t="s">
        <v>134</v>
      </c>
      <c r="F134" s="79">
        <v>1</v>
      </c>
      <c r="G134" s="21">
        <v>0</v>
      </c>
      <c r="H134" s="67" t="s">
        <v>49</v>
      </c>
      <c r="I134" s="64" t="s">
        <v>333</v>
      </c>
      <c r="J134" s="64" t="s">
        <v>309</v>
      </c>
      <c r="K134" s="67" t="s">
        <v>49</v>
      </c>
      <c r="L134" s="49" t="s">
        <v>341</v>
      </c>
    </row>
    <row r="135" spans="1:12" customFormat="1" ht="14.4" x14ac:dyDescent="0.3">
      <c r="A135" s="22">
        <v>133</v>
      </c>
      <c r="B135" s="13" t="s">
        <v>102</v>
      </c>
      <c r="C135" s="14" t="s">
        <v>191</v>
      </c>
      <c r="D135" s="16" t="s">
        <v>223</v>
      </c>
      <c r="E135" s="81" t="s">
        <v>135</v>
      </c>
      <c r="F135" s="79">
        <v>1</v>
      </c>
      <c r="G135" s="21">
        <v>0</v>
      </c>
      <c r="H135" s="67" t="s">
        <v>49</v>
      </c>
      <c r="I135" s="64" t="s">
        <v>333</v>
      </c>
      <c r="J135" s="64" t="s">
        <v>309</v>
      </c>
      <c r="K135" s="67" t="s">
        <v>49</v>
      </c>
      <c r="L135" s="49" t="s">
        <v>341</v>
      </c>
    </row>
    <row r="136" spans="1:12" customFormat="1" ht="14.4" x14ac:dyDescent="0.3">
      <c r="A136" s="21">
        <v>134</v>
      </c>
      <c r="B136" s="13" t="s">
        <v>102</v>
      </c>
      <c r="C136" s="14" t="s">
        <v>191</v>
      </c>
      <c r="D136" s="16" t="s">
        <v>222</v>
      </c>
      <c r="E136" s="81" t="s">
        <v>249</v>
      </c>
      <c r="F136" s="79">
        <v>1</v>
      </c>
      <c r="G136" s="21">
        <v>0</v>
      </c>
      <c r="H136" s="67" t="s">
        <v>49</v>
      </c>
      <c r="I136" s="64" t="s">
        <v>333</v>
      </c>
      <c r="J136" s="64" t="s">
        <v>309</v>
      </c>
      <c r="K136" s="67" t="s">
        <v>49</v>
      </c>
      <c r="L136" s="49" t="s">
        <v>341</v>
      </c>
    </row>
    <row r="137" spans="1:12" customFormat="1" ht="14.4" x14ac:dyDescent="0.3">
      <c r="A137" s="22">
        <v>135</v>
      </c>
      <c r="B137" s="13" t="s">
        <v>102</v>
      </c>
      <c r="C137" s="14" t="s">
        <v>191</v>
      </c>
      <c r="D137" s="16" t="s">
        <v>224</v>
      </c>
      <c r="E137" s="81" t="s">
        <v>248</v>
      </c>
      <c r="F137" s="81" t="s">
        <v>107</v>
      </c>
      <c r="G137" s="21">
        <v>0</v>
      </c>
      <c r="H137" s="67" t="s">
        <v>49</v>
      </c>
      <c r="I137" s="64" t="s">
        <v>333</v>
      </c>
      <c r="J137" s="64" t="s">
        <v>309</v>
      </c>
      <c r="K137" s="67" t="s">
        <v>49</v>
      </c>
      <c r="L137" s="49" t="s">
        <v>341</v>
      </c>
    </row>
    <row r="138" spans="1:12" customFormat="1" ht="14.4" x14ac:dyDescent="0.3">
      <c r="A138" s="22">
        <v>136</v>
      </c>
      <c r="B138" s="13" t="s">
        <v>102</v>
      </c>
      <c r="C138" s="14" t="s">
        <v>191</v>
      </c>
      <c r="D138" s="16" t="s">
        <v>223</v>
      </c>
      <c r="E138" s="81" t="s">
        <v>136</v>
      </c>
      <c r="F138" s="81">
        <v>1</v>
      </c>
      <c r="G138" s="21">
        <v>0</v>
      </c>
      <c r="H138" s="67" t="s">
        <v>49</v>
      </c>
      <c r="I138" s="64" t="s">
        <v>333</v>
      </c>
      <c r="J138" s="64" t="s">
        <v>309</v>
      </c>
      <c r="K138" s="67" t="s">
        <v>49</v>
      </c>
      <c r="L138" s="49" t="s">
        <v>341</v>
      </c>
    </row>
    <row r="139" spans="1:12" customFormat="1" ht="14.4" x14ac:dyDescent="0.3">
      <c r="A139" s="21">
        <v>137</v>
      </c>
      <c r="B139" s="13" t="s">
        <v>102</v>
      </c>
      <c r="C139" s="14" t="s">
        <v>191</v>
      </c>
      <c r="D139" s="16" t="s">
        <v>223</v>
      </c>
      <c r="E139" s="81" t="s">
        <v>137</v>
      </c>
      <c r="F139" s="81">
        <v>1</v>
      </c>
      <c r="G139" s="21">
        <v>0</v>
      </c>
      <c r="H139" s="67" t="s">
        <v>49</v>
      </c>
      <c r="I139" s="64" t="s">
        <v>333</v>
      </c>
      <c r="J139" s="64" t="s">
        <v>309</v>
      </c>
      <c r="K139" s="67" t="s">
        <v>49</v>
      </c>
      <c r="L139" s="49" t="s">
        <v>341</v>
      </c>
    </row>
    <row r="140" spans="1:12" customFormat="1" ht="14.4" x14ac:dyDescent="0.3">
      <c r="A140" s="22">
        <v>138</v>
      </c>
      <c r="B140" s="13" t="s">
        <v>102</v>
      </c>
      <c r="C140" s="15" t="s">
        <v>191</v>
      </c>
      <c r="D140" s="16" t="s">
        <v>223</v>
      </c>
      <c r="E140" s="81" t="s">
        <v>128</v>
      </c>
      <c r="F140" s="82">
        <v>1</v>
      </c>
      <c r="G140" s="21">
        <v>0</v>
      </c>
      <c r="H140" s="67" t="s">
        <v>49</v>
      </c>
      <c r="I140" s="64" t="s">
        <v>333</v>
      </c>
      <c r="J140" s="64" t="s">
        <v>309</v>
      </c>
      <c r="K140" s="67" t="s">
        <v>49</v>
      </c>
      <c r="L140" s="49" t="s">
        <v>341</v>
      </c>
    </row>
    <row r="141" spans="1:12" customFormat="1" ht="14.4" x14ac:dyDescent="0.3">
      <c r="A141" s="21">
        <v>139</v>
      </c>
      <c r="B141" s="13" t="s">
        <v>102</v>
      </c>
      <c r="C141" s="14" t="s">
        <v>192</v>
      </c>
      <c r="D141" s="16" t="s">
        <v>107</v>
      </c>
      <c r="E141" s="81" t="s">
        <v>138</v>
      </c>
      <c r="F141" s="79">
        <v>1</v>
      </c>
      <c r="G141" s="21">
        <v>0</v>
      </c>
      <c r="H141" s="67" t="s">
        <v>49</v>
      </c>
      <c r="I141" s="64" t="s">
        <v>333</v>
      </c>
      <c r="J141" s="64" t="s">
        <v>309</v>
      </c>
      <c r="K141" s="67" t="s">
        <v>49</v>
      </c>
      <c r="L141" s="49" t="s">
        <v>341</v>
      </c>
    </row>
    <row r="142" spans="1:12" s="1" customFormat="1" ht="14.4" x14ac:dyDescent="0.3">
      <c r="A142" s="22">
        <v>140</v>
      </c>
      <c r="B142" s="13" t="s">
        <v>102</v>
      </c>
      <c r="C142" s="14" t="s">
        <v>192</v>
      </c>
      <c r="D142" s="16" t="s">
        <v>107</v>
      </c>
      <c r="E142" s="81" t="s">
        <v>139</v>
      </c>
      <c r="F142" s="79">
        <v>1</v>
      </c>
      <c r="G142" s="21">
        <v>0</v>
      </c>
      <c r="H142" s="67" t="s">
        <v>49</v>
      </c>
      <c r="I142" s="64" t="s">
        <v>333</v>
      </c>
      <c r="J142" s="64" t="s">
        <v>309</v>
      </c>
      <c r="K142" s="67" t="s">
        <v>49</v>
      </c>
      <c r="L142" s="49" t="s">
        <v>341</v>
      </c>
    </row>
    <row r="143" spans="1:12" customFormat="1" ht="14.4" x14ac:dyDescent="0.3">
      <c r="A143" s="22">
        <v>141</v>
      </c>
      <c r="B143" s="13" t="s">
        <v>102</v>
      </c>
      <c r="C143" s="14" t="s">
        <v>192</v>
      </c>
      <c r="D143" s="16" t="s">
        <v>105</v>
      </c>
      <c r="E143" s="81" t="s">
        <v>250</v>
      </c>
      <c r="F143" s="79">
        <v>1</v>
      </c>
      <c r="G143" s="21">
        <v>0</v>
      </c>
      <c r="H143" s="67" t="s">
        <v>49</v>
      </c>
      <c r="I143" s="64" t="s">
        <v>333</v>
      </c>
      <c r="J143" s="64" t="s">
        <v>309</v>
      </c>
      <c r="K143" s="67" t="s">
        <v>49</v>
      </c>
      <c r="L143" s="49" t="s">
        <v>341</v>
      </c>
    </row>
    <row r="144" spans="1:12" customFormat="1" ht="14.4" x14ac:dyDescent="0.3">
      <c r="A144" s="21">
        <v>142</v>
      </c>
      <c r="B144" s="13" t="s">
        <v>102</v>
      </c>
      <c r="C144" s="14" t="s">
        <v>192</v>
      </c>
      <c r="D144" s="16" t="s">
        <v>107</v>
      </c>
      <c r="E144" s="81" t="s">
        <v>251</v>
      </c>
      <c r="F144" s="79">
        <v>1</v>
      </c>
      <c r="G144" s="21">
        <v>0</v>
      </c>
      <c r="H144" s="67" t="s">
        <v>49</v>
      </c>
      <c r="I144" s="64" t="s">
        <v>333</v>
      </c>
      <c r="J144" s="64" t="s">
        <v>309</v>
      </c>
      <c r="K144" s="67" t="s">
        <v>49</v>
      </c>
      <c r="L144" s="49" t="s">
        <v>341</v>
      </c>
    </row>
    <row r="145" spans="1:12" customFormat="1" ht="14.4" x14ac:dyDescent="0.3">
      <c r="A145" s="22">
        <v>143</v>
      </c>
      <c r="B145" s="13" t="s">
        <v>102</v>
      </c>
      <c r="C145" s="14" t="s">
        <v>192</v>
      </c>
      <c r="D145" s="16" t="s">
        <v>107</v>
      </c>
      <c r="E145" s="81" t="s">
        <v>140</v>
      </c>
      <c r="F145" s="79">
        <v>1</v>
      </c>
      <c r="G145" s="21">
        <v>0</v>
      </c>
      <c r="H145" s="67" t="s">
        <v>49</v>
      </c>
      <c r="I145" s="64" t="s">
        <v>333</v>
      </c>
      <c r="J145" s="64" t="s">
        <v>309</v>
      </c>
      <c r="K145" s="67" t="s">
        <v>49</v>
      </c>
      <c r="L145" s="49" t="s">
        <v>341</v>
      </c>
    </row>
    <row r="146" spans="1:12" customFormat="1" ht="14.4" x14ac:dyDescent="0.3">
      <c r="A146" s="21">
        <v>144</v>
      </c>
      <c r="B146" s="13" t="s">
        <v>102</v>
      </c>
      <c r="C146" s="14" t="s">
        <v>192</v>
      </c>
      <c r="D146" s="16" t="s">
        <v>107</v>
      </c>
      <c r="E146" s="81" t="s">
        <v>141</v>
      </c>
      <c r="F146" s="79">
        <v>1</v>
      </c>
      <c r="G146" s="21">
        <v>0</v>
      </c>
      <c r="H146" s="67" t="s">
        <v>49</v>
      </c>
      <c r="I146" s="64" t="s">
        <v>333</v>
      </c>
      <c r="J146" s="64" t="s">
        <v>309</v>
      </c>
      <c r="K146" s="67" t="s">
        <v>49</v>
      </c>
      <c r="L146" s="49" t="s">
        <v>341</v>
      </c>
    </row>
    <row r="147" spans="1:12" customFormat="1" ht="14.4" x14ac:dyDescent="0.3">
      <c r="A147" s="22">
        <v>145</v>
      </c>
      <c r="B147" s="13" t="s">
        <v>102</v>
      </c>
      <c r="C147" s="14" t="s">
        <v>192</v>
      </c>
      <c r="D147" s="16" t="s">
        <v>107</v>
      </c>
      <c r="E147" s="81" t="s">
        <v>142</v>
      </c>
      <c r="F147" s="79">
        <v>1</v>
      </c>
      <c r="G147" s="21">
        <v>0</v>
      </c>
      <c r="H147" s="67" t="s">
        <v>49</v>
      </c>
      <c r="I147" s="64" t="s">
        <v>333</v>
      </c>
      <c r="J147" s="64" t="s">
        <v>309</v>
      </c>
      <c r="K147" s="67" t="s">
        <v>49</v>
      </c>
      <c r="L147" s="49" t="s">
        <v>341</v>
      </c>
    </row>
    <row r="148" spans="1:12" customFormat="1" ht="14.4" x14ac:dyDescent="0.3">
      <c r="A148" s="22">
        <v>146</v>
      </c>
      <c r="B148" s="13" t="s">
        <v>102</v>
      </c>
      <c r="C148" s="14" t="s">
        <v>192</v>
      </c>
      <c r="D148" s="16" t="s">
        <v>107</v>
      </c>
      <c r="E148" s="81" t="s">
        <v>143</v>
      </c>
      <c r="F148" s="79">
        <v>1</v>
      </c>
      <c r="G148" s="21">
        <v>0</v>
      </c>
      <c r="H148" s="67" t="s">
        <v>49</v>
      </c>
      <c r="I148" s="64" t="s">
        <v>333</v>
      </c>
      <c r="J148" s="64" t="s">
        <v>309</v>
      </c>
      <c r="K148" s="67" t="s">
        <v>49</v>
      </c>
      <c r="L148" s="49" t="s">
        <v>341</v>
      </c>
    </row>
    <row r="149" spans="1:12" s="1" customFormat="1" ht="14.4" x14ac:dyDescent="0.3">
      <c r="A149" s="21">
        <v>147</v>
      </c>
      <c r="B149" s="13" t="s">
        <v>38</v>
      </c>
      <c r="C149" s="15" t="s">
        <v>193</v>
      </c>
      <c r="D149" s="16" t="s">
        <v>106</v>
      </c>
      <c r="E149" s="81" t="s">
        <v>144</v>
      </c>
      <c r="F149" s="83">
        <v>1</v>
      </c>
      <c r="G149" s="21">
        <v>0</v>
      </c>
      <c r="H149" s="67" t="s">
        <v>49</v>
      </c>
      <c r="I149" s="64" t="s">
        <v>333</v>
      </c>
      <c r="J149" s="64" t="s">
        <v>309</v>
      </c>
      <c r="K149" s="67" t="s">
        <v>49</v>
      </c>
      <c r="L149" s="49" t="s">
        <v>341</v>
      </c>
    </row>
    <row r="150" spans="1:12" customFormat="1" ht="14.4" x14ac:dyDescent="0.3">
      <c r="A150" s="22">
        <v>148</v>
      </c>
      <c r="B150" s="13" t="s">
        <v>38</v>
      </c>
      <c r="C150" s="15" t="s">
        <v>193</v>
      </c>
      <c r="D150" s="16" t="s">
        <v>106</v>
      </c>
      <c r="E150" s="81" t="s">
        <v>145</v>
      </c>
      <c r="F150" s="83">
        <v>1</v>
      </c>
      <c r="G150" s="21">
        <v>0</v>
      </c>
      <c r="H150" s="67" t="s">
        <v>49</v>
      </c>
      <c r="I150" s="64" t="s">
        <v>333</v>
      </c>
      <c r="J150" s="64" t="s">
        <v>309</v>
      </c>
      <c r="K150" s="67" t="s">
        <v>49</v>
      </c>
      <c r="L150" s="49" t="s">
        <v>341</v>
      </c>
    </row>
    <row r="151" spans="1:12" customFormat="1" ht="14.4" x14ac:dyDescent="0.3">
      <c r="A151" s="21">
        <v>149</v>
      </c>
      <c r="B151" s="13" t="s">
        <v>38</v>
      </c>
      <c r="C151" s="14" t="s">
        <v>194</v>
      </c>
      <c r="D151" s="16" t="s">
        <v>223</v>
      </c>
      <c r="E151" s="81" t="s">
        <v>146</v>
      </c>
      <c r="F151" s="79">
        <v>1</v>
      </c>
      <c r="G151" s="21">
        <v>0</v>
      </c>
      <c r="H151" s="67" t="s">
        <v>49</v>
      </c>
      <c r="I151" s="64" t="s">
        <v>333</v>
      </c>
      <c r="J151" s="64" t="s">
        <v>309</v>
      </c>
      <c r="K151" s="67" t="s">
        <v>49</v>
      </c>
      <c r="L151" s="49" t="s">
        <v>341</v>
      </c>
    </row>
    <row r="152" spans="1:12" customFormat="1" ht="14.4" x14ac:dyDescent="0.3">
      <c r="A152" s="22">
        <v>150</v>
      </c>
      <c r="B152" s="13" t="s">
        <v>38</v>
      </c>
      <c r="C152" s="14" t="s">
        <v>195</v>
      </c>
      <c r="D152" s="16" t="s">
        <v>107</v>
      </c>
      <c r="E152" s="81" t="s">
        <v>147</v>
      </c>
      <c r="F152" s="79">
        <v>2</v>
      </c>
      <c r="G152" s="21">
        <v>0</v>
      </c>
      <c r="H152" s="67" t="s">
        <v>49</v>
      </c>
      <c r="I152" s="64" t="s">
        <v>333</v>
      </c>
      <c r="J152" s="64" t="s">
        <v>309</v>
      </c>
      <c r="K152" s="67" t="s">
        <v>49</v>
      </c>
      <c r="L152" s="49" t="s">
        <v>341</v>
      </c>
    </row>
    <row r="153" spans="1:12" customFormat="1" ht="14.4" x14ac:dyDescent="0.3">
      <c r="A153" s="22">
        <v>151</v>
      </c>
      <c r="B153" s="13" t="s">
        <v>38</v>
      </c>
      <c r="C153" s="14" t="s">
        <v>196</v>
      </c>
      <c r="D153" s="16" t="s">
        <v>222</v>
      </c>
      <c r="E153" s="81" t="s">
        <v>284</v>
      </c>
      <c r="F153" s="79">
        <v>1</v>
      </c>
      <c r="G153" s="21">
        <v>0</v>
      </c>
      <c r="H153" s="67" t="s">
        <v>49</v>
      </c>
      <c r="I153" s="64" t="s">
        <v>333</v>
      </c>
      <c r="J153" s="64" t="s">
        <v>309</v>
      </c>
      <c r="K153" s="67" t="s">
        <v>49</v>
      </c>
      <c r="L153" s="49" t="s">
        <v>341</v>
      </c>
    </row>
    <row r="154" spans="1:12" customFormat="1" ht="14.4" x14ac:dyDescent="0.3">
      <c r="A154" s="21">
        <v>152</v>
      </c>
      <c r="B154" s="13" t="s">
        <v>38</v>
      </c>
      <c r="C154" s="14" t="s">
        <v>196</v>
      </c>
      <c r="D154" s="16" t="s">
        <v>222</v>
      </c>
      <c r="E154" s="81" t="s">
        <v>283</v>
      </c>
      <c r="F154" s="79">
        <v>1</v>
      </c>
      <c r="G154" s="21">
        <v>0</v>
      </c>
      <c r="H154" s="67" t="s">
        <v>49</v>
      </c>
      <c r="I154" s="64" t="s">
        <v>333</v>
      </c>
      <c r="J154" s="64" t="s">
        <v>309</v>
      </c>
      <c r="K154" s="67" t="s">
        <v>49</v>
      </c>
      <c r="L154" s="49" t="s">
        <v>341</v>
      </c>
    </row>
    <row r="155" spans="1:12" customFormat="1" ht="14.4" x14ac:dyDescent="0.3">
      <c r="A155" s="22">
        <v>153</v>
      </c>
      <c r="B155" s="13" t="s">
        <v>38</v>
      </c>
      <c r="C155" s="14" t="s">
        <v>197</v>
      </c>
      <c r="D155" s="16" t="s">
        <v>105</v>
      </c>
      <c r="E155" s="81" t="s">
        <v>148</v>
      </c>
      <c r="F155" s="79">
        <v>1</v>
      </c>
      <c r="G155" s="21">
        <v>0</v>
      </c>
      <c r="H155" s="67" t="s">
        <v>49</v>
      </c>
      <c r="I155" s="64" t="s">
        <v>333</v>
      </c>
      <c r="J155" s="64" t="s">
        <v>309</v>
      </c>
      <c r="K155" s="67" t="s">
        <v>49</v>
      </c>
      <c r="L155" s="49" t="s">
        <v>341</v>
      </c>
    </row>
    <row r="156" spans="1:12" customFormat="1" ht="14.4" x14ac:dyDescent="0.3">
      <c r="A156" s="21">
        <v>154</v>
      </c>
      <c r="B156" s="13" t="s">
        <v>38</v>
      </c>
      <c r="C156" s="14" t="s">
        <v>198</v>
      </c>
      <c r="D156" s="16" t="s">
        <v>223</v>
      </c>
      <c r="E156" s="81" t="s">
        <v>149</v>
      </c>
      <c r="F156" s="79">
        <v>2</v>
      </c>
      <c r="G156" s="21">
        <v>0</v>
      </c>
      <c r="H156" s="67" t="s">
        <v>49</v>
      </c>
      <c r="I156" s="64" t="s">
        <v>333</v>
      </c>
      <c r="J156" s="64" t="s">
        <v>309</v>
      </c>
      <c r="K156" s="67" t="s">
        <v>49</v>
      </c>
      <c r="L156" s="49" t="s">
        <v>341</v>
      </c>
    </row>
    <row r="157" spans="1:12" customFormat="1" ht="14.4" x14ac:dyDescent="0.3">
      <c r="A157" s="22">
        <v>155</v>
      </c>
      <c r="B157" s="13" t="s">
        <v>38</v>
      </c>
      <c r="C157" s="14" t="s">
        <v>199</v>
      </c>
      <c r="D157" s="16" t="s">
        <v>107</v>
      </c>
      <c r="E157" s="81" t="s">
        <v>150</v>
      </c>
      <c r="F157" s="79">
        <v>1</v>
      </c>
      <c r="G157" s="21">
        <v>0</v>
      </c>
      <c r="H157" s="67" t="s">
        <v>49</v>
      </c>
      <c r="I157" s="64" t="s">
        <v>333</v>
      </c>
      <c r="J157" s="64" t="s">
        <v>309</v>
      </c>
      <c r="K157" s="67" t="s">
        <v>49</v>
      </c>
      <c r="L157" s="49" t="s">
        <v>341</v>
      </c>
    </row>
    <row r="158" spans="1:12" customFormat="1" ht="14.4" x14ac:dyDescent="0.3">
      <c r="A158" s="22">
        <v>156</v>
      </c>
      <c r="B158" s="13" t="s">
        <v>38</v>
      </c>
      <c r="C158" s="14" t="s">
        <v>200</v>
      </c>
      <c r="D158" s="16" t="s">
        <v>225</v>
      </c>
      <c r="E158" s="81" t="s">
        <v>282</v>
      </c>
      <c r="F158" s="79">
        <v>1</v>
      </c>
      <c r="G158" s="21">
        <v>0</v>
      </c>
      <c r="H158" s="67" t="s">
        <v>49</v>
      </c>
      <c r="I158" s="64" t="s">
        <v>333</v>
      </c>
      <c r="J158" s="64" t="s">
        <v>309</v>
      </c>
      <c r="K158" s="67" t="s">
        <v>49</v>
      </c>
      <c r="L158" s="49" t="s">
        <v>341</v>
      </c>
    </row>
    <row r="159" spans="1:12" s="1" customFormat="1" ht="14.4" x14ac:dyDescent="0.3">
      <c r="A159" s="21">
        <v>157</v>
      </c>
      <c r="B159" s="13" t="s">
        <v>38</v>
      </c>
      <c r="C159" s="14" t="s">
        <v>200</v>
      </c>
      <c r="D159" s="16" t="s">
        <v>225</v>
      </c>
      <c r="E159" s="81" t="s">
        <v>281</v>
      </c>
      <c r="F159" s="79">
        <v>1</v>
      </c>
      <c r="G159" s="21">
        <v>0</v>
      </c>
      <c r="H159" s="67" t="s">
        <v>49</v>
      </c>
      <c r="I159" s="64" t="s">
        <v>333</v>
      </c>
      <c r="J159" s="64" t="s">
        <v>309</v>
      </c>
      <c r="K159" s="67" t="s">
        <v>49</v>
      </c>
      <c r="L159" s="49" t="s">
        <v>341</v>
      </c>
    </row>
    <row r="160" spans="1:12" customFormat="1" ht="14.4" x14ac:dyDescent="0.3">
      <c r="A160" s="22">
        <v>158</v>
      </c>
      <c r="B160" s="13" t="s">
        <v>38</v>
      </c>
      <c r="C160" s="14" t="s">
        <v>201</v>
      </c>
      <c r="D160" s="16" t="s">
        <v>105</v>
      </c>
      <c r="E160" s="81" t="s">
        <v>151</v>
      </c>
      <c r="F160" s="79">
        <v>1</v>
      </c>
      <c r="G160" s="21">
        <v>0</v>
      </c>
      <c r="H160" s="67" t="s">
        <v>49</v>
      </c>
      <c r="I160" s="64" t="s">
        <v>333</v>
      </c>
      <c r="J160" s="64" t="s">
        <v>309</v>
      </c>
      <c r="K160" s="67" t="s">
        <v>49</v>
      </c>
      <c r="L160" s="49" t="s">
        <v>341</v>
      </c>
    </row>
    <row r="161" spans="1:12" customFormat="1" ht="14.4" x14ac:dyDescent="0.3">
      <c r="A161" s="21">
        <v>159</v>
      </c>
      <c r="B161" s="13" t="s">
        <v>38</v>
      </c>
      <c r="C161" s="14" t="s">
        <v>202</v>
      </c>
      <c r="D161" s="16" t="s">
        <v>224</v>
      </c>
      <c r="E161" s="81" t="s">
        <v>279</v>
      </c>
      <c r="F161" s="79">
        <v>1</v>
      </c>
      <c r="G161" s="21">
        <v>0</v>
      </c>
      <c r="H161" s="67" t="s">
        <v>49</v>
      </c>
      <c r="I161" s="64" t="s">
        <v>333</v>
      </c>
      <c r="J161" s="64" t="s">
        <v>309</v>
      </c>
      <c r="K161" s="67" t="s">
        <v>49</v>
      </c>
      <c r="L161" s="49" t="s">
        <v>341</v>
      </c>
    </row>
    <row r="162" spans="1:12" customFormat="1" ht="14.4" x14ac:dyDescent="0.3">
      <c r="A162" s="22">
        <v>160</v>
      </c>
      <c r="B162" s="13" t="s">
        <v>38</v>
      </c>
      <c r="C162" s="14" t="s">
        <v>202</v>
      </c>
      <c r="D162" s="16" t="s">
        <v>224</v>
      </c>
      <c r="E162" s="81" t="s">
        <v>280</v>
      </c>
      <c r="F162" s="79">
        <v>1</v>
      </c>
      <c r="G162" s="21">
        <v>0</v>
      </c>
      <c r="H162" s="67" t="s">
        <v>49</v>
      </c>
      <c r="I162" s="64" t="s">
        <v>333</v>
      </c>
      <c r="J162" s="64" t="s">
        <v>309</v>
      </c>
      <c r="K162" s="67" t="s">
        <v>49</v>
      </c>
      <c r="L162" s="49" t="s">
        <v>341</v>
      </c>
    </row>
    <row r="163" spans="1:12" customFormat="1" ht="14.4" x14ac:dyDescent="0.3">
      <c r="A163" s="22">
        <v>161</v>
      </c>
      <c r="B163" s="13" t="s">
        <v>99</v>
      </c>
      <c r="C163" s="14" t="s">
        <v>203</v>
      </c>
      <c r="D163" s="16" t="s">
        <v>224</v>
      </c>
      <c r="E163" s="81" t="s">
        <v>278</v>
      </c>
      <c r="F163" s="79">
        <v>1</v>
      </c>
      <c r="G163" s="21">
        <v>0</v>
      </c>
      <c r="H163" s="67" t="s">
        <v>49</v>
      </c>
      <c r="I163" s="64" t="s">
        <v>333</v>
      </c>
      <c r="J163" s="64" t="s">
        <v>309</v>
      </c>
      <c r="K163" s="67" t="s">
        <v>49</v>
      </c>
      <c r="L163" s="49" t="s">
        <v>341</v>
      </c>
    </row>
    <row r="164" spans="1:12" s="1" customFormat="1" ht="14.4" x14ac:dyDescent="0.3">
      <c r="A164" s="21">
        <v>162</v>
      </c>
      <c r="B164" s="13" t="s">
        <v>99</v>
      </c>
      <c r="C164" s="14" t="s">
        <v>203</v>
      </c>
      <c r="D164" s="16" t="s">
        <v>224</v>
      </c>
      <c r="E164" s="81" t="s">
        <v>277</v>
      </c>
      <c r="F164" s="79">
        <v>1</v>
      </c>
      <c r="G164" s="21">
        <v>0</v>
      </c>
      <c r="H164" s="67" t="s">
        <v>49</v>
      </c>
      <c r="I164" s="64" t="s">
        <v>333</v>
      </c>
      <c r="J164" s="64" t="s">
        <v>309</v>
      </c>
      <c r="K164" s="67" t="s">
        <v>49</v>
      </c>
      <c r="L164" s="49" t="s">
        <v>341</v>
      </c>
    </row>
    <row r="165" spans="1:12" customFormat="1" ht="14.4" x14ac:dyDescent="0.3">
      <c r="A165" s="22">
        <v>163</v>
      </c>
      <c r="B165" s="13" t="s">
        <v>99</v>
      </c>
      <c r="C165" s="14" t="s">
        <v>204</v>
      </c>
      <c r="D165" s="16" t="s">
        <v>225</v>
      </c>
      <c r="E165" s="81" t="s">
        <v>152</v>
      </c>
      <c r="F165" s="79">
        <v>1</v>
      </c>
      <c r="G165" s="21">
        <v>0</v>
      </c>
      <c r="H165" s="67" t="s">
        <v>49</v>
      </c>
      <c r="I165" s="64" t="s">
        <v>333</v>
      </c>
      <c r="J165" s="64" t="s">
        <v>309</v>
      </c>
      <c r="K165" s="67" t="s">
        <v>49</v>
      </c>
      <c r="L165" s="49" t="s">
        <v>341</v>
      </c>
    </row>
    <row r="166" spans="1:12" customFormat="1" ht="14.4" x14ac:dyDescent="0.3">
      <c r="A166" s="21">
        <v>164</v>
      </c>
      <c r="B166" s="13" t="s">
        <v>99</v>
      </c>
      <c r="C166" s="14" t="s">
        <v>205</v>
      </c>
      <c r="D166" s="16" t="s">
        <v>225</v>
      </c>
      <c r="E166" s="81" t="s">
        <v>153</v>
      </c>
      <c r="F166" s="79">
        <v>1</v>
      </c>
      <c r="G166" s="21">
        <v>0</v>
      </c>
      <c r="H166" s="67" t="s">
        <v>49</v>
      </c>
      <c r="I166" s="64" t="s">
        <v>333</v>
      </c>
      <c r="J166" s="64" t="s">
        <v>309</v>
      </c>
      <c r="K166" s="67" t="s">
        <v>49</v>
      </c>
      <c r="L166" s="49" t="s">
        <v>341</v>
      </c>
    </row>
    <row r="167" spans="1:12" s="1" customFormat="1" ht="14.4" x14ac:dyDescent="0.3">
      <c r="A167" s="22">
        <v>165</v>
      </c>
      <c r="B167" s="13" t="s">
        <v>99</v>
      </c>
      <c r="C167" s="14" t="s">
        <v>206</v>
      </c>
      <c r="D167" s="16" t="s">
        <v>222</v>
      </c>
      <c r="E167" s="81" t="s">
        <v>154</v>
      </c>
      <c r="F167" s="79">
        <v>1</v>
      </c>
      <c r="G167" s="21">
        <v>0</v>
      </c>
      <c r="H167" s="67" t="s">
        <v>49</v>
      </c>
      <c r="I167" s="64" t="s">
        <v>333</v>
      </c>
      <c r="J167" s="64" t="s">
        <v>309</v>
      </c>
      <c r="K167" s="67" t="s">
        <v>49</v>
      </c>
      <c r="L167" s="49" t="s">
        <v>341</v>
      </c>
    </row>
    <row r="168" spans="1:12" customFormat="1" ht="14.4" x14ac:dyDescent="0.3">
      <c r="A168" s="22">
        <v>166</v>
      </c>
      <c r="B168" s="13" t="s">
        <v>99</v>
      </c>
      <c r="C168" s="14" t="s">
        <v>207</v>
      </c>
      <c r="D168" s="16" t="s">
        <v>223</v>
      </c>
      <c r="E168" s="81" t="s">
        <v>276</v>
      </c>
      <c r="F168" s="79">
        <v>1</v>
      </c>
      <c r="G168" s="21">
        <v>0</v>
      </c>
      <c r="H168" s="67" t="s">
        <v>49</v>
      </c>
      <c r="I168" s="64" t="s">
        <v>333</v>
      </c>
      <c r="J168" s="64" t="s">
        <v>309</v>
      </c>
      <c r="K168" s="67" t="s">
        <v>49</v>
      </c>
      <c r="L168" s="49" t="s">
        <v>341</v>
      </c>
    </row>
    <row r="169" spans="1:12" s="1" customFormat="1" ht="14.4" x14ac:dyDescent="0.3">
      <c r="A169" s="21">
        <v>167</v>
      </c>
      <c r="B169" s="13" t="s">
        <v>99</v>
      </c>
      <c r="C169" s="14" t="s">
        <v>207</v>
      </c>
      <c r="D169" s="16" t="s">
        <v>223</v>
      </c>
      <c r="E169" s="81" t="s">
        <v>275</v>
      </c>
      <c r="F169" s="79">
        <v>1</v>
      </c>
      <c r="G169" s="21">
        <v>0</v>
      </c>
      <c r="H169" s="67" t="s">
        <v>49</v>
      </c>
      <c r="I169" s="64" t="s">
        <v>333</v>
      </c>
      <c r="J169" s="64" t="s">
        <v>309</v>
      </c>
      <c r="K169" s="67" t="s">
        <v>49</v>
      </c>
      <c r="L169" s="49" t="s">
        <v>341</v>
      </c>
    </row>
    <row r="170" spans="1:12" customFormat="1" ht="14.4" x14ac:dyDescent="0.3">
      <c r="A170" s="22">
        <v>168</v>
      </c>
      <c r="B170" s="13" t="s">
        <v>99</v>
      </c>
      <c r="C170" s="14" t="s">
        <v>208</v>
      </c>
      <c r="D170" s="16" t="s">
        <v>222</v>
      </c>
      <c r="E170" s="81" t="s">
        <v>155</v>
      </c>
      <c r="F170" s="79">
        <v>1</v>
      </c>
      <c r="G170" s="21">
        <v>0</v>
      </c>
      <c r="H170" s="67" t="s">
        <v>49</v>
      </c>
      <c r="I170" s="64" t="s">
        <v>333</v>
      </c>
      <c r="J170" s="64" t="s">
        <v>309</v>
      </c>
      <c r="K170" s="67" t="s">
        <v>49</v>
      </c>
      <c r="L170" s="49" t="s">
        <v>341</v>
      </c>
    </row>
    <row r="171" spans="1:12" customFormat="1" ht="14.4" x14ac:dyDescent="0.3">
      <c r="A171" s="21">
        <v>169</v>
      </c>
      <c r="B171" s="13" t="s">
        <v>99</v>
      </c>
      <c r="C171" s="14" t="s">
        <v>209</v>
      </c>
      <c r="D171" s="16" t="s">
        <v>107</v>
      </c>
      <c r="E171" s="81" t="s">
        <v>156</v>
      </c>
      <c r="F171" s="79">
        <v>1</v>
      </c>
      <c r="G171" s="21">
        <v>0</v>
      </c>
      <c r="H171" s="67" t="s">
        <v>49</v>
      </c>
      <c r="I171" s="64" t="s">
        <v>333</v>
      </c>
      <c r="J171" s="64" t="s">
        <v>309</v>
      </c>
      <c r="K171" s="67" t="s">
        <v>49</v>
      </c>
      <c r="L171" s="49" t="s">
        <v>341</v>
      </c>
    </row>
    <row r="172" spans="1:12" customFormat="1" ht="14.4" x14ac:dyDescent="0.3">
      <c r="A172" s="22">
        <v>170</v>
      </c>
      <c r="B172" s="13" t="s">
        <v>99</v>
      </c>
      <c r="C172" s="14" t="s">
        <v>209</v>
      </c>
      <c r="D172" s="16" t="s">
        <v>107</v>
      </c>
      <c r="E172" s="81" t="s">
        <v>157</v>
      </c>
      <c r="F172" s="79">
        <v>1</v>
      </c>
      <c r="G172" s="21">
        <v>0</v>
      </c>
      <c r="H172" s="67" t="s">
        <v>49</v>
      </c>
      <c r="I172" s="64" t="s">
        <v>333</v>
      </c>
      <c r="J172" s="64" t="s">
        <v>309</v>
      </c>
      <c r="K172" s="67" t="s">
        <v>49</v>
      </c>
      <c r="L172" s="49" t="s">
        <v>341</v>
      </c>
    </row>
    <row r="173" spans="1:12" customFormat="1" ht="14.4" x14ac:dyDescent="0.3">
      <c r="A173" s="22">
        <v>171</v>
      </c>
      <c r="B173" s="13" t="s">
        <v>99</v>
      </c>
      <c r="C173" s="14" t="s">
        <v>209</v>
      </c>
      <c r="D173" s="16" t="s">
        <v>107</v>
      </c>
      <c r="E173" s="81" t="s">
        <v>158</v>
      </c>
      <c r="F173" s="79">
        <v>1</v>
      </c>
      <c r="G173" s="21">
        <v>0</v>
      </c>
      <c r="H173" s="67" t="s">
        <v>49</v>
      </c>
      <c r="I173" s="64" t="s">
        <v>333</v>
      </c>
      <c r="J173" s="64" t="s">
        <v>309</v>
      </c>
      <c r="K173" s="67" t="s">
        <v>49</v>
      </c>
      <c r="L173" s="49" t="s">
        <v>341</v>
      </c>
    </row>
    <row r="174" spans="1:12" s="1" customFormat="1" ht="14.4" x14ac:dyDescent="0.3">
      <c r="A174" s="21">
        <v>172</v>
      </c>
      <c r="B174" s="13" t="s">
        <v>99</v>
      </c>
      <c r="C174" s="14" t="s">
        <v>209</v>
      </c>
      <c r="D174" s="16" t="s">
        <v>107</v>
      </c>
      <c r="E174" s="81" t="s">
        <v>159</v>
      </c>
      <c r="F174" s="79">
        <v>1</v>
      </c>
      <c r="G174" s="21">
        <v>0</v>
      </c>
      <c r="H174" s="67" t="s">
        <v>49</v>
      </c>
      <c r="I174" s="64" t="s">
        <v>333</v>
      </c>
      <c r="J174" s="64" t="s">
        <v>309</v>
      </c>
      <c r="K174" s="67" t="s">
        <v>49</v>
      </c>
      <c r="L174" s="49" t="s">
        <v>341</v>
      </c>
    </row>
    <row r="175" spans="1:12" customFormat="1" ht="14.4" x14ac:dyDescent="0.3">
      <c r="A175" s="22">
        <v>173</v>
      </c>
      <c r="B175" s="13" t="s">
        <v>99</v>
      </c>
      <c r="C175" s="14" t="s">
        <v>209</v>
      </c>
      <c r="D175" s="16" t="s">
        <v>107</v>
      </c>
      <c r="E175" s="81" t="s">
        <v>273</v>
      </c>
      <c r="F175" s="79">
        <v>1</v>
      </c>
      <c r="G175" s="21">
        <v>0</v>
      </c>
      <c r="H175" s="67" t="s">
        <v>49</v>
      </c>
      <c r="I175" s="64" t="s">
        <v>333</v>
      </c>
      <c r="J175" s="64" t="s">
        <v>309</v>
      </c>
      <c r="K175" s="67" t="s">
        <v>49</v>
      </c>
      <c r="L175" s="49" t="s">
        <v>341</v>
      </c>
    </row>
    <row r="176" spans="1:12" customFormat="1" ht="14.4" x14ac:dyDescent="0.3">
      <c r="A176" s="21">
        <v>174</v>
      </c>
      <c r="B176" s="13" t="s">
        <v>99</v>
      </c>
      <c r="C176" s="14" t="s">
        <v>209</v>
      </c>
      <c r="D176" s="16" t="s">
        <v>107</v>
      </c>
      <c r="E176" s="81" t="s">
        <v>274</v>
      </c>
      <c r="F176" s="79">
        <v>1</v>
      </c>
      <c r="G176" s="21">
        <v>0</v>
      </c>
      <c r="H176" s="67" t="s">
        <v>49</v>
      </c>
      <c r="I176" s="64" t="s">
        <v>333</v>
      </c>
      <c r="J176" s="64" t="s">
        <v>309</v>
      </c>
      <c r="K176" s="67" t="s">
        <v>49</v>
      </c>
      <c r="L176" s="49" t="s">
        <v>341</v>
      </c>
    </row>
    <row r="177" spans="1:12" customFormat="1" ht="14.4" x14ac:dyDescent="0.3">
      <c r="A177" s="22">
        <v>175</v>
      </c>
      <c r="B177" s="13" t="s">
        <v>103</v>
      </c>
      <c r="C177" s="14" t="s">
        <v>210</v>
      </c>
      <c r="D177" s="16" t="s">
        <v>106</v>
      </c>
      <c r="E177" s="81" t="s">
        <v>160</v>
      </c>
      <c r="F177" s="79">
        <v>1</v>
      </c>
      <c r="G177" s="21">
        <v>0</v>
      </c>
      <c r="H177" s="67" t="s">
        <v>49</v>
      </c>
      <c r="I177" s="64" t="s">
        <v>333</v>
      </c>
      <c r="J177" s="64" t="s">
        <v>309</v>
      </c>
      <c r="K177" s="67" t="s">
        <v>49</v>
      </c>
      <c r="L177" s="49" t="s">
        <v>341</v>
      </c>
    </row>
    <row r="178" spans="1:12" customFormat="1" ht="14.4" x14ac:dyDescent="0.3">
      <c r="A178" s="22">
        <v>176</v>
      </c>
      <c r="B178" s="13" t="s">
        <v>103</v>
      </c>
      <c r="C178" s="14" t="s">
        <v>210</v>
      </c>
      <c r="D178" s="16" t="s">
        <v>106</v>
      </c>
      <c r="E178" s="81" t="s">
        <v>161</v>
      </c>
      <c r="F178" s="79">
        <v>1</v>
      </c>
      <c r="G178" s="21">
        <v>0</v>
      </c>
      <c r="H178" s="67" t="s">
        <v>49</v>
      </c>
      <c r="I178" s="64" t="s">
        <v>333</v>
      </c>
      <c r="J178" s="64" t="s">
        <v>309</v>
      </c>
      <c r="K178" s="67" t="s">
        <v>49</v>
      </c>
      <c r="L178" s="49" t="s">
        <v>341</v>
      </c>
    </row>
    <row r="179" spans="1:12" customFormat="1" ht="14.4" x14ac:dyDescent="0.3">
      <c r="A179" s="21">
        <v>177</v>
      </c>
      <c r="B179" s="13" t="s">
        <v>103</v>
      </c>
      <c r="C179" s="14" t="s">
        <v>210</v>
      </c>
      <c r="D179" s="16" t="s">
        <v>106</v>
      </c>
      <c r="E179" s="81" t="s">
        <v>162</v>
      </c>
      <c r="F179" s="79">
        <v>1</v>
      </c>
      <c r="G179" s="21">
        <v>0</v>
      </c>
      <c r="H179" s="67" t="s">
        <v>49</v>
      </c>
      <c r="I179" s="64" t="s">
        <v>333</v>
      </c>
      <c r="J179" s="64" t="s">
        <v>309</v>
      </c>
      <c r="K179" s="67" t="s">
        <v>49</v>
      </c>
      <c r="L179" s="49" t="s">
        <v>341</v>
      </c>
    </row>
    <row r="180" spans="1:12" customFormat="1" ht="14.4" x14ac:dyDescent="0.3">
      <c r="A180" s="22">
        <v>178</v>
      </c>
      <c r="B180" s="13" t="s">
        <v>103</v>
      </c>
      <c r="C180" s="14" t="s">
        <v>210</v>
      </c>
      <c r="D180" s="16" t="s">
        <v>106</v>
      </c>
      <c r="E180" s="81" t="s">
        <v>163</v>
      </c>
      <c r="F180" s="79">
        <v>1</v>
      </c>
      <c r="G180" s="21">
        <v>0</v>
      </c>
      <c r="H180" s="67" t="s">
        <v>49</v>
      </c>
      <c r="I180" s="64" t="s">
        <v>333</v>
      </c>
      <c r="J180" s="64" t="s">
        <v>309</v>
      </c>
      <c r="K180" s="67" t="s">
        <v>49</v>
      </c>
      <c r="L180" s="49" t="s">
        <v>341</v>
      </c>
    </row>
    <row r="181" spans="1:12" s="1" customFormat="1" ht="14.4" x14ac:dyDescent="0.3">
      <c r="A181" s="21">
        <v>179</v>
      </c>
      <c r="B181" s="13" t="s">
        <v>103</v>
      </c>
      <c r="C181" s="14" t="s">
        <v>210</v>
      </c>
      <c r="D181" s="16" t="s">
        <v>106</v>
      </c>
      <c r="E181" s="81" t="s">
        <v>164</v>
      </c>
      <c r="F181" s="79">
        <v>1</v>
      </c>
      <c r="G181" s="21">
        <v>0</v>
      </c>
      <c r="H181" s="67" t="s">
        <v>49</v>
      </c>
      <c r="I181" s="64" t="s">
        <v>333</v>
      </c>
      <c r="J181" s="64" t="s">
        <v>309</v>
      </c>
      <c r="K181" s="67" t="s">
        <v>49</v>
      </c>
      <c r="L181" s="49" t="s">
        <v>341</v>
      </c>
    </row>
    <row r="182" spans="1:12" customFormat="1" ht="14.4" x14ac:dyDescent="0.3">
      <c r="A182" s="22">
        <v>180</v>
      </c>
      <c r="B182" s="13" t="s">
        <v>103</v>
      </c>
      <c r="C182" s="14" t="s">
        <v>210</v>
      </c>
      <c r="D182" s="16" t="s">
        <v>106</v>
      </c>
      <c r="E182" s="81" t="s">
        <v>165</v>
      </c>
      <c r="F182" s="79">
        <v>1</v>
      </c>
      <c r="G182" s="21">
        <v>0</v>
      </c>
      <c r="H182" s="67" t="s">
        <v>49</v>
      </c>
      <c r="I182" s="64" t="s">
        <v>333</v>
      </c>
      <c r="J182" s="64" t="s">
        <v>309</v>
      </c>
      <c r="K182" s="67" t="s">
        <v>49</v>
      </c>
      <c r="L182" s="49" t="s">
        <v>341</v>
      </c>
    </row>
    <row r="183" spans="1:12" customFormat="1" ht="14.4" x14ac:dyDescent="0.3">
      <c r="A183" s="22">
        <v>181</v>
      </c>
      <c r="B183" s="13" t="s">
        <v>103</v>
      </c>
      <c r="C183" s="14" t="s">
        <v>210</v>
      </c>
      <c r="D183" s="16" t="s">
        <v>106</v>
      </c>
      <c r="E183" s="81" t="s">
        <v>166</v>
      </c>
      <c r="F183" s="79">
        <v>1</v>
      </c>
      <c r="G183" s="21">
        <v>0</v>
      </c>
      <c r="H183" s="67" t="s">
        <v>49</v>
      </c>
      <c r="I183" s="64" t="s">
        <v>333</v>
      </c>
      <c r="J183" s="64" t="s">
        <v>309</v>
      </c>
      <c r="K183" s="67" t="s">
        <v>49</v>
      </c>
      <c r="L183" s="49" t="s">
        <v>341</v>
      </c>
    </row>
    <row r="184" spans="1:12" customFormat="1" ht="14.4" x14ac:dyDescent="0.3">
      <c r="A184" s="21">
        <v>182</v>
      </c>
      <c r="B184" s="13" t="s">
        <v>103</v>
      </c>
      <c r="C184" s="14" t="s">
        <v>211</v>
      </c>
      <c r="D184" s="16" t="s">
        <v>223</v>
      </c>
      <c r="E184" s="81" t="s">
        <v>167</v>
      </c>
      <c r="F184" s="79">
        <v>1</v>
      </c>
      <c r="G184" s="21">
        <v>0</v>
      </c>
      <c r="H184" s="67" t="s">
        <v>49</v>
      </c>
      <c r="I184" s="64" t="s">
        <v>333</v>
      </c>
      <c r="J184" s="64" t="s">
        <v>309</v>
      </c>
      <c r="K184" s="67" t="s">
        <v>49</v>
      </c>
      <c r="L184" s="49" t="s">
        <v>341</v>
      </c>
    </row>
    <row r="185" spans="1:12" customFormat="1" ht="14.4" x14ac:dyDescent="0.3">
      <c r="A185" s="22">
        <v>183</v>
      </c>
      <c r="B185" s="13" t="s">
        <v>103</v>
      </c>
      <c r="C185" s="14" t="s">
        <v>212</v>
      </c>
      <c r="D185" s="16" t="s">
        <v>222</v>
      </c>
      <c r="E185" s="81" t="s">
        <v>271</v>
      </c>
      <c r="F185" s="79">
        <v>1</v>
      </c>
      <c r="G185" s="21">
        <v>0</v>
      </c>
      <c r="H185" s="67" t="s">
        <v>49</v>
      </c>
      <c r="I185" s="64" t="s">
        <v>333</v>
      </c>
      <c r="J185" s="64" t="s">
        <v>309</v>
      </c>
      <c r="K185" s="67" t="s">
        <v>49</v>
      </c>
      <c r="L185" s="49" t="s">
        <v>341</v>
      </c>
    </row>
    <row r="186" spans="1:12" customFormat="1" ht="14.4" x14ac:dyDescent="0.3">
      <c r="A186" s="21">
        <v>184</v>
      </c>
      <c r="B186" s="13" t="s">
        <v>103</v>
      </c>
      <c r="C186" s="14" t="s">
        <v>212</v>
      </c>
      <c r="D186" s="16" t="s">
        <v>222</v>
      </c>
      <c r="E186" s="81" t="s">
        <v>272</v>
      </c>
      <c r="F186" s="79">
        <v>1</v>
      </c>
      <c r="G186" s="21">
        <v>0</v>
      </c>
      <c r="H186" s="67" t="s">
        <v>49</v>
      </c>
      <c r="I186" s="64" t="s">
        <v>333</v>
      </c>
      <c r="J186" s="64" t="s">
        <v>309</v>
      </c>
      <c r="K186" s="67" t="s">
        <v>49</v>
      </c>
      <c r="L186" s="49" t="s">
        <v>341</v>
      </c>
    </row>
    <row r="187" spans="1:12" customFormat="1" ht="14.4" x14ac:dyDescent="0.3">
      <c r="A187" s="22">
        <v>185</v>
      </c>
      <c r="B187" s="16" t="s">
        <v>103</v>
      </c>
      <c r="C187" s="84" t="s">
        <v>213</v>
      </c>
      <c r="D187" s="16" t="s">
        <v>105</v>
      </c>
      <c r="E187" s="81" t="s">
        <v>168</v>
      </c>
      <c r="F187" s="85">
        <v>1</v>
      </c>
      <c r="G187" s="21">
        <v>0</v>
      </c>
      <c r="H187" s="67" t="s">
        <v>49</v>
      </c>
      <c r="I187" s="64" t="s">
        <v>333</v>
      </c>
      <c r="J187" s="64" t="s">
        <v>309</v>
      </c>
      <c r="K187" s="67" t="s">
        <v>49</v>
      </c>
      <c r="L187" s="49" t="s">
        <v>341</v>
      </c>
    </row>
    <row r="188" spans="1:12" customFormat="1" ht="14.4" x14ac:dyDescent="0.3">
      <c r="A188" s="22">
        <v>186</v>
      </c>
      <c r="B188" s="13" t="s">
        <v>103</v>
      </c>
      <c r="C188" s="14" t="s">
        <v>214</v>
      </c>
      <c r="D188" s="16" t="s">
        <v>105</v>
      </c>
      <c r="E188" s="81" t="s">
        <v>169</v>
      </c>
      <c r="F188" s="79">
        <v>1</v>
      </c>
      <c r="G188" s="21">
        <v>0</v>
      </c>
      <c r="H188" s="67" t="s">
        <v>49</v>
      </c>
      <c r="I188" s="64" t="s">
        <v>333</v>
      </c>
      <c r="J188" s="64" t="s">
        <v>309</v>
      </c>
      <c r="K188" s="67" t="s">
        <v>49</v>
      </c>
      <c r="L188" s="49" t="s">
        <v>341</v>
      </c>
    </row>
    <row r="189" spans="1:12" customFormat="1" ht="14.4" x14ac:dyDescent="0.3">
      <c r="A189" s="21">
        <v>187</v>
      </c>
      <c r="B189" s="13" t="s">
        <v>103</v>
      </c>
      <c r="C189" s="14" t="s">
        <v>215</v>
      </c>
      <c r="D189" s="16" t="s">
        <v>224</v>
      </c>
      <c r="E189" s="81" t="s">
        <v>170</v>
      </c>
      <c r="F189" s="79">
        <v>1</v>
      </c>
      <c r="G189" s="21">
        <v>0</v>
      </c>
      <c r="H189" s="67" t="s">
        <v>49</v>
      </c>
      <c r="I189" s="64" t="s">
        <v>333</v>
      </c>
      <c r="J189" s="64" t="s">
        <v>309</v>
      </c>
      <c r="K189" s="67" t="s">
        <v>49</v>
      </c>
      <c r="L189" s="49" t="s">
        <v>341</v>
      </c>
    </row>
    <row r="190" spans="1:12" customFormat="1" ht="14.4" x14ac:dyDescent="0.3">
      <c r="A190" s="22">
        <v>188</v>
      </c>
      <c r="B190" s="13" t="s">
        <v>103</v>
      </c>
      <c r="C190" s="14" t="s">
        <v>216</v>
      </c>
      <c r="D190" s="16" t="s">
        <v>107</v>
      </c>
      <c r="E190" s="81" t="s">
        <v>270</v>
      </c>
      <c r="F190" s="79">
        <v>1</v>
      </c>
      <c r="G190" s="21">
        <v>0</v>
      </c>
      <c r="H190" s="67" t="s">
        <v>49</v>
      </c>
      <c r="I190" s="64" t="s">
        <v>333</v>
      </c>
      <c r="J190" s="64" t="s">
        <v>309</v>
      </c>
      <c r="K190" s="67" t="s">
        <v>49</v>
      </c>
      <c r="L190" s="49" t="s">
        <v>341</v>
      </c>
    </row>
    <row r="191" spans="1:12" s="1" customFormat="1" ht="14.4" x14ac:dyDescent="0.3">
      <c r="A191" s="21">
        <v>189</v>
      </c>
      <c r="B191" s="13" t="s">
        <v>103</v>
      </c>
      <c r="C191" s="14" t="s">
        <v>216</v>
      </c>
      <c r="D191" s="16" t="s">
        <v>107</v>
      </c>
      <c r="E191" s="81" t="s">
        <v>269</v>
      </c>
      <c r="F191" s="79">
        <v>1</v>
      </c>
      <c r="G191" s="21">
        <v>0</v>
      </c>
      <c r="H191" s="67" t="s">
        <v>49</v>
      </c>
      <c r="I191" s="64" t="s">
        <v>333</v>
      </c>
      <c r="J191" s="64" t="s">
        <v>309</v>
      </c>
      <c r="K191" s="67" t="s">
        <v>49</v>
      </c>
      <c r="L191" s="49" t="s">
        <v>341</v>
      </c>
    </row>
    <row r="192" spans="1:12" customFormat="1" ht="14.4" x14ac:dyDescent="0.3">
      <c r="A192" s="22">
        <v>190</v>
      </c>
      <c r="B192" s="13" t="s">
        <v>103</v>
      </c>
      <c r="C192" s="14" t="s">
        <v>217</v>
      </c>
      <c r="D192" s="16" t="s">
        <v>223</v>
      </c>
      <c r="E192" s="81" t="s">
        <v>171</v>
      </c>
      <c r="F192" s="79">
        <v>1</v>
      </c>
      <c r="G192" s="21">
        <v>0</v>
      </c>
      <c r="H192" s="67" t="s">
        <v>49</v>
      </c>
      <c r="I192" s="64" t="s">
        <v>333</v>
      </c>
      <c r="J192" s="64" t="s">
        <v>309</v>
      </c>
      <c r="K192" s="67" t="s">
        <v>49</v>
      </c>
      <c r="L192" s="49" t="s">
        <v>341</v>
      </c>
    </row>
    <row r="193" spans="1:12" customFormat="1" ht="14.4" x14ac:dyDescent="0.3">
      <c r="A193" s="22">
        <v>191</v>
      </c>
      <c r="B193" s="13" t="s">
        <v>103</v>
      </c>
      <c r="C193" s="14" t="s">
        <v>218</v>
      </c>
      <c r="D193" s="16" t="s">
        <v>106</v>
      </c>
      <c r="E193" s="81" t="s">
        <v>172</v>
      </c>
      <c r="F193" s="79">
        <v>1</v>
      </c>
      <c r="G193" s="21">
        <v>0</v>
      </c>
      <c r="H193" s="67" t="s">
        <v>49</v>
      </c>
      <c r="I193" s="64" t="s">
        <v>333</v>
      </c>
      <c r="J193" s="64" t="s">
        <v>309</v>
      </c>
      <c r="K193" s="67" t="s">
        <v>49</v>
      </c>
      <c r="L193" s="49" t="s">
        <v>341</v>
      </c>
    </row>
    <row r="194" spans="1:12" customFormat="1" ht="14.4" x14ac:dyDescent="0.3">
      <c r="A194" s="21">
        <v>192</v>
      </c>
      <c r="B194" s="13" t="s">
        <v>103</v>
      </c>
      <c r="C194" s="14" t="s">
        <v>219</v>
      </c>
      <c r="D194" s="16" t="s">
        <v>225</v>
      </c>
      <c r="E194" s="81" t="s">
        <v>268</v>
      </c>
      <c r="F194" s="79">
        <v>1</v>
      </c>
      <c r="G194" s="21">
        <v>0</v>
      </c>
      <c r="H194" s="67" t="s">
        <v>49</v>
      </c>
      <c r="I194" s="64" t="s">
        <v>333</v>
      </c>
      <c r="J194" s="64" t="s">
        <v>309</v>
      </c>
      <c r="K194" s="67" t="s">
        <v>49</v>
      </c>
      <c r="L194" s="49" t="s">
        <v>341</v>
      </c>
    </row>
    <row r="195" spans="1:12" customFormat="1" ht="14.4" x14ac:dyDescent="0.3">
      <c r="A195" s="22">
        <v>193</v>
      </c>
      <c r="B195" s="13" t="s">
        <v>103</v>
      </c>
      <c r="C195" s="14" t="s">
        <v>219</v>
      </c>
      <c r="D195" s="16" t="s">
        <v>225</v>
      </c>
      <c r="E195" s="81" t="s">
        <v>267</v>
      </c>
      <c r="F195" s="79">
        <v>1</v>
      </c>
      <c r="G195" s="21">
        <v>0</v>
      </c>
      <c r="H195" s="67" t="s">
        <v>49</v>
      </c>
      <c r="I195" s="64" t="s">
        <v>333</v>
      </c>
      <c r="J195" s="64" t="s">
        <v>309</v>
      </c>
      <c r="K195" s="67" t="s">
        <v>49</v>
      </c>
      <c r="L195" s="49" t="s">
        <v>341</v>
      </c>
    </row>
    <row r="196" spans="1:12" s="1" customFormat="1" ht="14.4" x14ac:dyDescent="0.3">
      <c r="A196" s="21">
        <v>194</v>
      </c>
      <c r="B196" s="13" t="s">
        <v>103</v>
      </c>
      <c r="C196" s="14" t="s">
        <v>220</v>
      </c>
      <c r="D196" s="16" t="s">
        <v>224</v>
      </c>
      <c r="E196" s="81" t="s">
        <v>173</v>
      </c>
      <c r="F196" s="79">
        <v>1</v>
      </c>
      <c r="G196" s="21">
        <v>0</v>
      </c>
      <c r="H196" s="67" t="s">
        <v>49</v>
      </c>
      <c r="I196" s="64" t="s">
        <v>333</v>
      </c>
      <c r="J196" s="64" t="s">
        <v>309</v>
      </c>
      <c r="K196" s="67" t="s">
        <v>49</v>
      </c>
      <c r="L196" s="49" t="s">
        <v>341</v>
      </c>
    </row>
    <row r="197" spans="1:12" customFormat="1" ht="14.4" x14ac:dyDescent="0.3">
      <c r="A197" s="22">
        <v>195</v>
      </c>
      <c r="B197" s="13" t="s">
        <v>104</v>
      </c>
      <c r="C197" s="14" t="s">
        <v>221</v>
      </c>
      <c r="D197" s="16" t="s">
        <v>107</v>
      </c>
      <c r="E197" s="81" t="s">
        <v>174</v>
      </c>
      <c r="F197" s="79">
        <v>1</v>
      </c>
      <c r="G197" s="21">
        <v>0</v>
      </c>
      <c r="H197" s="67" t="s">
        <v>49</v>
      </c>
      <c r="I197" s="64" t="s">
        <v>333</v>
      </c>
      <c r="J197" s="64" t="s">
        <v>309</v>
      </c>
      <c r="K197" s="67" t="s">
        <v>49</v>
      </c>
      <c r="L197" s="49" t="s">
        <v>341</v>
      </c>
    </row>
    <row r="198" spans="1:12" customFormat="1" ht="14.4" x14ac:dyDescent="0.3">
      <c r="A198" s="22">
        <v>196</v>
      </c>
      <c r="B198" s="13" t="s">
        <v>104</v>
      </c>
      <c r="C198" s="14" t="s">
        <v>221</v>
      </c>
      <c r="D198" s="16" t="s">
        <v>105</v>
      </c>
      <c r="E198" s="81" t="s">
        <v>175</v>
      </c>
      <c r="F198" s="79">
        <v>1</v>
      </c>
      <c r="G198" s="21">
        <v>0</v>
      </c>
      <c r="H198" s="67" t="s">
        <v>49</v>
      </c>
      <c r="I198" s="64" t="s">
        <v>333</v>
      </c>
      <c r="J198" s="64" t="s">
        <v>309</v>
      </c>
      <c r="K198" s="67" t="s">
        <v>49</v>
      </c>
      <c r="L198" s="49" t="s">
        <v>341</v>
      </c>
    </row>
    <row r="199" spans="1:12" customFormat="1" ht="14.4" x14ac:dyDescent="0.3">
      <c r="A199" s="21">
        <v>197</v>
      </c>
      <c r="B199" s="13" t="s">
        <v>104</v>
      </c>
      <c r="C199" s="14" t="s">
        <v>221</v>
      </c>
      <c r="D199" s="16">
        <v>1</v>
      </c>
      <c r="E199" s="81" t="s">
        <v>176</v>
      </c>
      <c r="F199" s="79">
        <v>1</v>
      </c>
      <c r="G199" s="21">
        <v>0</v>
      </c>
      <c r="H199" s="67" t="s">
        <v>49</v>
      </c>
      <c r="I199" s="64" t="s">
        <v>333</v>
      </c>
      <c r="J199" s="64" t="s">
        <v>309</v>
      </c>
      <c r="K199" s="67" t="s">
        <v>49</v>
      </c>
      <c r="L199" s="49" t="s">
        <v>341</v>
      </c>
    </row>
    <row r="200" spans="1:12" s="1" customFormat="1" ht="28.8" x14ac:dyDescent="0.3">
      <c r="A200" s="22">
        <v>198</v>
      </c>
      <c r="B200" s="26" t="s">
        <v>38</v>
      </c>
      <c r="C200" s="66" t="s">
        <v>69</v>
      </c>
      <c r="D200" s="11">
        <v>-1</v>
      </c>
      <c r="E200" s="11" t="s">
        <v>71</v>
      </c>
      <c r="F200" s="21">
        <v>1</v>
      </c>
      <c r="G200" s="21">
        <v>0</v>
      </c>
      <c r="H200" s="67" t="s">
        <v>49</v>
      </c>
      <c r="I200" s="64" t="s">
        <v>333</v>
      </c>
      <c r="J200" s="64" t="s">
        <v>331</v>
      </c>
      <c r="K200" s="67" t="s">
        <v>43</v>
      </c>
      <c r="L200" s="49" t="s">
        <v>341</v>
      </c>
    </row>
    <row r="201" spans="1:12" customFormat="1" ht="28.8" x14ac:dyDescent="0.3">
      <c r="A201" s="21">
        <v>199</v>
      </c>
      <c r="B201" s="26" t="s">
        <v>38</v>
      </c>
      <c r="C201" s="66" t="s">
        <v>69</v>
      </c>
      <c r="D201" s="11">
        <v>-1</v>
      </c>
      <c r="E201" s="11" t="s">
        <v>72</v>
      </c>
      <c r="F201" s="21">
        <v>1</v>
      </c>
      <c r="G201" s="21">
        <v>0</v>
      </c>
      <c r="H201" s="67" t="s">
        <v>49</v>
      </c>
      <c r="I201" s="64" t="s">
        <v>333</v>
      </c>
      <c r="J201" s="64" t="s">
        <v>329</v>
      </c>
      <c r="K201" s="67" t="s">
        <v>43</v>
      </c>
      <c r="L201" s="49" t="s">
        <v>341</v>
      </c>
    </row>
    <row r="202" spans="1:12" customFormat="1" ht="28.8" x14ac:dyDescent="0.3">
      <c r="A202" s="22">
        <v>200</v>
      </c>
      <c r="B202" s="26" t="s">
        <v>38</v>
      </c>
      <c r="C202" s="66" t="s">
        <v>69</v>
      </c>
      <c r="D202" s="11">
        <v>-1</v>
      </c>
      <c r="E202" s="11" t="s">
        <v>73</v>
      </c>
      <c r="F202" s="21">
        <v>1</v>
      </c>
      <c r="G202" s="21">
        <v>0</v>
      </c>
      <c r="H202" s="67" t="s">
        <v>49</v>
      </c>
      <c r="I202" s="64" t="s">
        <v>333</v>
      </c>
      <c r="J202" s="64" t="s">
        <v>331</v>
      </c>
      <c r="K202" s="67" t="s">
        <v>43</v>
      </c>
      <c r="L202" s="49" t="s">
        <v>341</v>
      </c>
    </row>
    <row r="203" spans="1:12" customFormat="1" ht="28.8" x14ac:dyDescent="0.3">
      <c r="A203" s="22">
        <v>201</v>
      </c>
      <c r="B203" s="26" t="s">
        <v>38</v>
      </c>
      <c r="C203" s="66" t="s">
        <v>69</v>
      </c>
      <c r="D203" s="11">
        <v>-1</v>
      </c>
      <c r="E203" s="11" t="s">
        <v>74</v>
      </c>
      <c r="F203" s="21">
        <v>1</v>
      </c>
      <c r="G203" s="21">
        <v>0</v>
      </c>
      <c r="H203" s="67" t="s">
        <v>49</v>
      </c>
      <c r="I203" s="64" t="s">
        <v>333</v>
      </c>
      <c r="J203" s="64" t="s">
        <v>329</v>
      </c>
      <c r="K203" s="67" t="s">
        <v>43</v>
      </c>
      <c r="L203" s="49" t="s">
        <v>341</v>
      </c>
    </row>
    <row r="204" spans="1:12" customFormat="1" ht="14.4" x14ac:dyDescent="0.3">
      <c r="A204" s="21">
        <v>202</v>
      </c>
      <c r="B204" s="26" t="s">
        <v>38</v>
      </c>
      <c r="C204" s="11" t="s">
        <v>56</v>
      </c>
      <c r="D204" s="11">
        <v>-1</v>
      </c>
      <c r="E204" s="11" t="s">
        <v>57</v>
      </c>
      <c r="F204" s="21">
        <v>1</v>
      </c>
      <c r="G204" s="21">
        <v>0</v>
      </c>
      <c r="H204" s="67" t="s">
        <v>49</v>
      </c>
      <c r="I204" s="64" t="s">
        <v>334</v>
      </c>
      <c r="J204" s="64" t="s">
        <v>326</v>
      </c>
      <c r="K204" s="67" t="s">
        <v>43</v>
      </c>
      <c r="L204" s="49" t="s">
        <v>341</v>
      </c>
    </row>
    <row r="205" spans="1:12" customFormat="1" ht="14.4" x14ac:dyDescent="0.3">
      <c r="A205" s="22">
        <v>203</v>
      </c>
      <c r="B205" s="26" t="s">
        <v>38</v>
      </c>
      <c r="C205" s="11" t="s">
        <v>56</v>
      </c>
      <c r="D205" s="11">
        <v>-1</v>
      </c>
      <c r="E205" s="11" t="s">
        <v>62</v>
      </c>
      <c r="F205" s="21">
        <v>4</v>
      </c>
      <c r="G205" s="21">
        <v>0</v>
      </c>
      <c r="H205" s="67" t="s">
        <v>49</v>
      </c>
      <c r="I205" s="64" t="s">
        <v>334</v>
      </c>
      <c r="J205" s="64" t="s">
        <v>326</v>
      </c>
      <c r="K205" s="67" t="s">
        <v>43</v>
      </c>
      <c r="L205" s="49" t="s">
        <v>341</v>
      </c>
    </row>
    <row r="206" spans="1:12" customFormat="1" ht="14.4" x14ac:dyDescent="0.3">
      <c r="A206" s="21">
        <v>204</v>
      </c>
      <c r="B206" s="26" t="s">
        <v>102</v>
      </c>
      <c r="C206" s="11" t="s">
        <v>228</v>
      </c>
      <c r="D206" s="86">
        <v>-1</v>
      </c>
      <c r="E206" s="13" t="s">
        <v>226</v>
      </c>
      <c r="F206" s="21">
        <v>0</v>
      </c>
      <c r="G206" s="21">
        <v>0</v>
      </c>
      <c r="H206" s="67" t="s">
        <v>49</v>
      </c>
      <c r="I206" s="64" t="s">
        <v>49</v>
      </c>
      <c r="J206" s="50" t="s">
        <v>325</v>
      </c>
      <c r="K206" s="67" t="s">
        <v>49</v>
      </c>
      <c r="L206" s="49" t="s">
        <v>341</v>
      </c>
    </row>
    <row r="207" spans="1:12" customFormat="1" ht="14.4" x14ac:dyDescent="0.3">
      <c r="A207" s="22">
        <v>205</v>
      </c>
      <c r="B207" s="26" t="s">
        <v>102</v>
      </c>
      <c r="C207" s="11" t="s">
        <v>229</v>
      </c>
      <c r="D207" s="86">
        <v>-1</v>
      </c>
      <c r="E207" s="13" t="s">
        <v>227</v>
      </c>
      <c r="F207" s="21">
        <v>0</v>
      </c>
      <c r="G207" s="21">
        <v>0</v>
      </c>
      <c r="H207" s="67" t="s">
        <v>49</v>
      </c>
      <c r="I207" s="64" t="s">
        <v>49</v>
      </c>
      <c r="J207" s="50" t="s">
        <v>325</v>
      </c>
      <c r="K207" s="67" t="s">
        <v>49</v>
      </c>
      <c r="L207" s="49" t="s">
        <v>341</v>
      </c>
    </row>
    <row r="208" spans="1:12" customFormat="1" ht="14.4" x14ac:dyDescent="0.3">
      <c r="A208" s="22">
        <v>206</v>
      </c>
      <c r="B208" s="26" t="s">
        <v>38</v>
      </c>
      <c r="C208" s="11" t="s">
        <v>229</v>
      </c>
      <c r="D208" s="86">
        <v>-2</v>
      </c>
      <c r="E208" s="13" t="s">
        <v>230</v>
      </c>
      <c r="F208" s="21">
        <v>0</v>
      </c>
      <c r="G208" s="21">
        <v>0</v>
      </c>
      <c r="H208" s="67" t="s">
        <v>49</v>
      </c>
      <c r="I208" s="64" t="s">
        <v>49</v>
      </c>
      <c r="J208" s="50" t="s">
        <v>325</v>
      </c>
      <c r="K208" s="67" t="s">
        <v>49</v>
      </c>
      <c r="L208" s="49" t="s">
        <v>341</v>
      </c>
    </row>
    <row r="209" spans="1:17" s="1" customFormat="1" ht="14.4" x14ac:dyDescent="0.3">
      <c r="A209" s="21">
        <v>207</v>
      </c>
      <c r="B209" s="26" t="s">
        <v>103</v>
      </c>
      <c r="C209" s="11" t="s">
        <v>233</v>
      </c>
      <c r="D209" s="86">
        <v>-2</v>
      </c>
      <c r="E209" s="81" t="s">
        <v>232</v>
      </c>
      <c r="F209" s="21">
        <v>0</v>
      </c>
      <c r="G209" s="21">
        <v>0</v>
      </c>
      <c r="H209" s="67" t="s">
        <v>49</v>
      </c>
      <c r="I209" s="64" t="s">
        <v>49</v>
      </c>
      <c r="J209" s="50" t="s">
        <v>325</v>
      </c>
      <c r="K209" s="67" t="s">
        <v>49</v>
      </c>
      <c r="L209" s="49" t="s">
        <v>341</v>
      </c>
    </row>
    <row r="210" spans="1:17" ht="14.4" x14ac:dyDescent="0.3">
      <c r="A210" s="22">
        <v>208</v>
      </c>
      <c r="B210" s="26" t="s">
        <v>104</v>
      </c>
      <c r="C210" s="11" t="s">
        <v>229</v>
      </c>
      <c r="D210" s="86">
        <v>0</v>
      </c>
      <c r="E210" s="81" t="s">
        <v>231</v>
      </c>
      <c r="F210" s="21">
        <v>0</v>
      </c>
      <c r="G210" s="21">
        <v>0</v>
      </c>
      <c r="H210" s="67" t="s">
        <v>49</v>
      </c>
      <c r="I210" s="64" t="s">
        <v>49</v>
      </c>
      <c r="J210" s="50" t="s">
        <v>325</v>
      </c>
      <c r="K210" s="67" t="s">
        <v>49</v>
      </c>
      <c r="L210" s="49" t="s">
        <v>341</v>
      </c>
      <c r="M210"/>
      <c r="N210"/>
      <c r="O210"/>
      <c r="P210"/>
      <c r="Q210"/>
    </row>
    <row r="211" spans="1:17" ht="14.4" x14ac:dyDescent="0.3">
      <c r="A211" s="21">
        <v>209</v>
      </c>
      <c r="B211" s="26" t="s">
        <v>99</v>
      </c>
      <c r="C211" s="11" t="s">
        <v>229</v>
      </c>
      <c r="D211" s="86">
        <v>-2</v>
      </c>
      <c r="E211" s="13" t="s">
        <v>234</v>
      </c>
      <c r="F211" s="21">
        <v>0</v>
      </c>
      <c r="G211" s="21">
        <v>0</v>
      </c>
      <c r="H211" s="67" t="s">
        <v>49</v>
      </c>
      <c r="I211" s="64" t="s">
        <v>49</v>
      </c>
      <c r="J211" s="50" t="s">
        <v>325</v>
      </c>
      <c r="K211" s="67" t="s">
        <v>49</v>
      </c>
      <c r="L211" s="49" t="s">
        <v>341</v>
      </c>
      <c r="M211"/>
      <c r="N211"/>
      <c r="O211"/>
      <c r="P211"/>
      <c r="Q211"/>
    </row>
    <row r="212" spans="1:17" ht="14.4" x14ac:dyDescent="0.3">
      <c r="A212" s="106"/>
      <c r="B212" s="40"/>
      <c r="C212" s="41"/>
      <c r="D212" s="41"/>
      <c r="E212" s="40"/>
      <c r="F212" s="43"/>
      <c r="G212" s="43"/>
      <c r="H212" s="44"/>
      <c r="I212" s="88"/>
      <c r="J212" s="88"/>
      <c r="K212" s="44"/>
      <c r="L212" s="42"/>
    </row>
    <row r="213" spans="1:17" ht="14.4" x14ac:dyDescent="0.3">
      <c r="A213" s="31"/>
      <c r="B213" s="104"/>
      <c r="C213" s="29"/>
      <c r="D213" s="29"/>
      <c r="E213" s="28"/>
      <c r="F213" s="31"/>
      <c r="G213" s="31"/>
      <c r="H213" s="32"/>
      <c r="I213" s="89"/>
      <c r="J213" s="89"/>
      <c r="K213" s="32"/>
      <c r="L213" s="30"/>
    </row>
    <row r="214" spans="1:17" ht="14.4" x14ac:dyDescent="0.3">
      <c r="A214" s="31"/>
      <c r="B214" s="104"/>
      <c r="C214" s="29"/>
      <c r="D214" s="29"/>
      <c r="E214" s="28"/>
      <c r="F214" s="31"/>
      <c r="G214" s="31"/>
      <c r="H214" s="33"/>
      <c r="I214" s="89"/>
      <c r="J214" s="89"/>
      <c r="K214" s="34"/>
      <c r="L214" s="30"/>
    </row>
    <row r="215" spans="1:17" ht="14.4" x14ac:dyDescent="0.3">
      <c r="A215" s="31"/>
      <c r="B215" s="104"/>
      <c r="C215" s="29"/>
      <c r="D215" s="29"/>
      <c r="E215" s="28"/>
      <c r="F215" s="31"/>
      <c r="G215" s="31"/>
      <c r="H215" s="33"/>
      <c r="I215" s="89"/>
      <c r="J215" s="89"/>
      <c r="K215" s="34"/>
      <c r="L215" s="30"/>
    </row>
    <row r="216" spans="1:17" ht="14.4" x14ac:dyDescent="0.3">
      <c r="A216" s="31"/>
      <c r="B216" s="104"/>
      <c r="C216" s="29"/>
      <c r="D216" s="29"/>
      <c r="E216" s="28"/>
      <c r="F216" s="31"/>
      <c r="G216" s="31"/>
      <c r="H216" s="32"/>
      <c r="I216" s="89"/>
      <c r="J216" s="89"/>
      <c r="K216" s="32"/>
      <c r="L216" s="30"/>
    </row>
    <row r="217" spans="1:17" ht="14.4" x14ac:dyDescent="0.3">
      <c r="A217" s="31"/>
      <c r="B217" s="104"/>
      <c r="C217" s="29"/>
      <c r="D217" s="29"/>
      <c r="E217" s="28"/>
      <c r="F217" s="31"/>
      <c r="G217" s="31"/>
      <c r="H217" s="32"/>
      <c r="I217" s="89"/>
      <c r="J217" s="89"/>
      <c r="K217" s="32"/>
      <c r="L217" s="30"/>
    </row>
    <row r="218" spans="1:17" ht="14.4" x14ac:dyDescent="0.3">
      <c r="A218" s="31"/>
      <c r="B218" s="104"/>
      <c r="C218" s="29"/>
      <c r="D218" s="29"/>
      <c r="E218" s="28"/>
      <c r="F218" s="31"/>
      <c r="G218" s="31"/>
      <c r="H218" s="32"/>
      <c r="I218" s="89"/>
      <c r="J218" s="89"/>
      <c r="K218" s="32"/>
      <c r="L218" s="30"/>
    </row>
    <row r="219" spans="1:17" ht="14.4" x14ac:dyDescent="0.3">
      <c r="A219" s="31"/>
      <c r="B219" s="104"/>
      <c r="C219" s="29"/>
      <c r="D219" s="29"/>
      <c r="E219" s="28"/>
      <c r="F219" s="31"/>
      <c r="G219" s="31"/>
      <c r="H219" s="32"/>
      <c r="I219" s="87"/>
      <c r="J219" s="89"/>
      <c r="K219" s="32"/>
      <c r="L219" s="30"/>
    </row>
    <row r="220" spans="1:17" ht="14.4" x14ac:dyDescent="0.3">
      <c r="A220" s="31"/>
      <c r="B220" s="104"/>
      <c r="C220" s="29"/>
      <c r="D220" s="29"/>
      <c r="E220" s="28"/>
      <c r="F220" s="31"/>
      <c r="G220" s="31"/>
      <c r="H220" s="32"/>
      <c r="I220" s="87"/>
      <c r="J220" s="89"/>
      <c r="K220" s="32"/>
      <c r="L220" s="30"/>
    </row>
    <row r="221" spans="1:17" ht="14.4" x14ac:dyDescent="0.3">
      <c r="A221" s="31"/>
      <c r="B221" s="104"/>
      <c r="C221" s="29"/>
      <c r="D221" s="29"/>
      <c r="E221" s="28"/>
      <c r="F221" s="31"/>
      <c r="G221" s="31"/>
      <c r="H221" s="32"/>
      <c r="I221" s="89"/>
      <c r="J221" s="89"/>
      <c r="K221" s="32"/>
      <c r="L221" s="30"/>
    </row>
    <row r="222" spans="1:17" ht="14.4" x14ac:dyDescent="0.3">
      <c r="A222" s="31"/>
      <c r="B222" s="104"/>
      <c r="C222" s="29"/>
      <c r="D222" s="29"/>
      <c r="E222" s="31"/>
      <c r="F222" s="31"/>
      <c r="G222" s="30"/>
      <c r="H222" s="32"/>
      <c r="I222" s="89"/>
      <c r="J222" s="89"/>
      <c r="K222" s="32"/>
      <c r="L222" s="30"/>
    </row>
    <row r="223" spans="1:17" ht="14.4" x14ac:dyDescent="0.3">
      <c r="A223" s="31"/>
      <c r="B223" s="104"/>
      <c r="C223" s="29"/>
      <c r="D223" s="29"/>
      <c r="E223" s="31"/>
      <c r="F223" s="31"/>
      <c r="G223" s="30"/>
      <c r="H223" s="32"/>
      <c r="I223" s="89"/>
      <c r="J223" s="89"/>
      <c r="K223" s="32"/>
      <c r="L223" s="30"/>
    </row>
    <row r="224" spans="1:17" ht="14.4" x14ac:dyDescent="0.3">
      <c r="A224" s="31"/>
      <c r="B224" s="105"/>
      <c r="C224" s="36"/>
      <c r="D224" s="36"/>
      <c r="E224" s="35"/>
      <c r="F224" s="38"/>
      <c r="G224" s="38"/>
      <c r="H224" s="39"/>
      <c r="I224" s="90"/>
      <c r="J224" s="90"/>
      <c r="K224" s="39"/>
      <c r="L224" s="37"/>
    </row>
    <row r="225" spans="1:13" ht="14.4" x14ac:dyDescent="0.3">
      <c r="A225" s="31"/>
      <c r="B225" s="105"/>
      <c r="C225" s="36"/>
      <c r="D225" s="36"/>
      <c r="E225" s="35"/>
      <c r="F225" s="38"/>
      <c r="G225" s="38"/>
      <c r="H225" s="39"/>
      <c r="I225" s="90"/>
      <c r="J225" s="90"/>
      <c r="K225" s="39"/>
      <c r="L225" s="37"/>
    </row>
    <row r="226" spans="1:13" ht="14.4" x14ac:dyDescent="0.3">
      <c r="A226" s="31"/>
      <c r="B226" s="105"/>
      <c r="C226" s="36"/>
      <c r="D226" s="36"/>
      <c r="E226" s="35"/>
      <c r="F226" s="38"/>
      <c r="G226" s="38"/>
      <c r="H226" s="39"/>
      <c r="I226" s="90"/>
      <c r="J226" s="90"/>
      <c r="K226" s="39"/>
      <c r="L226" s="37"/>
    </row>
    <row r="227" spans="1:13" ht="14.4" x14ac:dyDescent="0.3">
      <c r="A227" s="31"/>
      <c r="B227" s="105"/>
      <c r="C227" s="36"/>
      <c r="D227" s="36"/>
      <c r="E227" s="35"/>
      <c r="F227" s="38"/>
      <c r="G227" s="38"/>
      <c r="H227" s="39"/>
      <c r="I227" s="90"/>
      <c r="J227" s="90"/>
      <c r="K227" s="39"/>
      <c r="L227" s="37"/>
    </row>
    <row r="228" spans="1:13" ht="14.4" x14ac:dyDescent="0.3">
      <c r="A228" s="31"/>
    </row>
    <row r="229" spans="1:13" ht="14.4" x14ac:dyDescent="0.3">
      <c r="A229" s="31"/>
    </row>
    <row r="230" spans="1:13" ht="14.4" x14ac:dyDescent="0.3">
      <c r="A230" s="31"/>
    </row>
    <row r="231" spans="1:13" ht="14.4" x14ac:dyDescent="0.3">
      <c r="A231" s="31"/>
    </row>
    <row r="232" spans="1:13" ht="14.4" x14ac:dyDescent="0.3">
      <c r="A232" s="31"/>
    </row>
    <row r="233" spans="1:13" ht="14.4" x14ac:dyDescent="0.3">
      <c r="A233" s="31"/>
    </row>
    <row r="234" spans="1:13" ht="14.4" x14ac:dyDescent="0.3">
      <c r="A234" s="31"/>
    </row>
    <row r="235" spans="1:13" ht="14.4" x14ac:dyDescent="0.3">
      <c r="A235" s="6"/>
    </row>
    <row r="236" spans="1:13" ht="14.4" x14ac:dyDescent="0.3">
      <c r="A236" s="6"/>
      <c r="B236" s="6"/>
      <c r="E236" s="6"/>
    </row>
    <row r="237" spans="1:13" ht="14.4" x14ac:dyDescent="0.3">
      <c r="A237" s="6"/>
      <c r="B237" s="6"/>
      <c r="E237" s="6"/>
    </row>
    <row r="238" spans="1:13" thickBot="1" x14ac:dyDescent="0.35">
      <c r="A238" s="6"/>
      <c r="B238" s="6"/>
      <c r="E238" s="6"/>
    </row>
    <row r="239" spans="1:13" ht="14.4" x14ac:dyDescent="0.3">
      <c r="A239" s="6"/>
      <c r="B239" s="6"/>
      <c r="E239" s="6"/>
      <c r="M239" s="95">
        <f>J212 -M240</f>
        <v>-20</v>
      </c>
    </row>
    <row r="240" spans="1:13" thickBot="1" x14ac:dyDescent="0.35">
      <c r="A240" s="6"/>
      <c r="B240" s="6"/>
      <c r="E240" s="6"/>
      <c r="M240" s="96">
        <f>SUM(P:P)-1</f>
        <v>20</v>
      </c>
    </row>
    <row r="241" spans="1:8" ht="14.4" x14ac:dyDescent="0.3">
      <c r="A241" s="6"/>
      <c r="B241" s="6"/>
      <c r="E241" s="6"/>
    </row>
    <row r="242" spans="1:8" ht="14.4" x14ac:dyDescent="0.3">
      <c r="A242" s="6"/>
      <c r="B242" s="6"/>
      <c r="E242" s="6"/>
    </row>
    <row r="243" spans="1:8" ht="14.4" x14ac:dyDescent="0.3">
      <c r="A243" s="6"/>
      <c r="B243" s="6"/>
      <c r="E243" s="6"/>
    </row>
    <row r="244" spans="1:8" ht="14.4" x14ac:dyDescent="0.3">
      <c r="A244" s="6"/>
      <c r="B244" s="6"/>
      <c r="E244" s="6"/>
    </row>
    <row r="245" spans="1:8" ht="14.4" x14ac:dyDescent="0.3">
      <c r="A245" s="6"/>
      <c r="B245" s="6"/>
      <c r="E245" s="6"/>
    </row>
    <row r="246" spans="1:8" ht="14.4" x14ac:dyDescent="0.3">
      <c r="A246" s="6"/>
      <c r="B246" s="6"/>
      <c r="E246" s="6"/>
    </row>
    <row r="247" spans="1:8" ht="14.4" x14ac:dyDescent="0.3">
      <c r="A247" s="6"/>
      <c r="B247" s="6"/>
      <c r="E247" s="6"/>
      <c r="F247" s="1"/>
      <c r="H247" s="25"/>
    </row>
    <row r="248" spans="1:8" ht="14.4" x14ac:dyDescent="0.3">
      <c r="A248" s="6"/>
      <c r="B248" s="6"/>
      <c r="E248" s="6"/>
      <c r="F248" s="1"/>
      <c r="H248" s="25"/>
    </row>
    <row r="249" spans="1:8" ht="14.4" x14ac:dyDescent="0.3">
      <c r="A249" s="6"/>
    </row>
    <row r="250" spans="1:8" ht="14.4" x14ac:dyDescent="0.3">
      <c r="A250" s="6"/>
    </row>
    <row r="251" spans="1:8" ht="14.4" x14ac:dyDescent="0.3">
      <c r="A251" s="6"/>
    </row>
    <row r="252" spans="1:8" ht="14.4" x14ac:dyDescent="0.3">
      <c r="A252" s="6"/>
    </row>
    <row r="253" spans="1:8" ht="14.4" x14ac:dyDescent="0.3">
      <c r="A253" s="6"/>
    </row>
    <row r="254" spans="1:8" ht="14.4" x14ac:dyDescent="0.3">
      <c r="A254" s="6"/>
    </row>
    <row r="255" spans="1:8" ht="14.4" x14ac:dyDescent="0.3">
      <c r="A255" s="6"/>
    </row>
    <row r="256" spans="1:8" ht="14.4" x14ac:dyDescent="0.3">
      <c r="A256" s="6"/>
    </row>
    <row r="257" spans="1:12" ht="14.4" x14ac:dyDescent="0.3">
      <c r="A257" s="6"/>
    </row>
    <row r="258" spans="1:12" ht="14.4" x14ac:dyDescent="0.3">
      <c r="A258" s="6"/>
    </row>
    <row r="259" spans="1:12" ht="14.4" x14ac:dyDescent="0.3">
      <c r="A259" s="6"/>
    </row>
    <row r="260" spans="1:12" ht="14.4" x14ac:dyDescent="0.3">
      <c r="A260" s="6"/>
    </row>
    <row r="261" spans="1:12" ht="14.4" x14ac:dyDescent="0.3">
      <c r="A261" s="6"/>
    </row>
    <row r="262" spans="1:12" ht="14.4" x14ac:dyDescent="0.3">
      <c r="A262" s="6"/>
      <c r="B262"/>
      <c r="C262"/>
      <c r="D262"/>
      <c r="F262"/>
      <c r="G262"/>
      <c r="H262"/>
      <c r="I262" s="100"/>
      <c r="J262"/>
      <c r="K262"/>
      <c r="L262"/>
    </row>
    <row r="263" spans="1:12" ht="14.4" x14ac:dyDescent="0.3">
      <c r="A263" s="6"/>
      <c r="B263"/>
      <c r="C263"/>
      <c r="D263"/>
      <c r="F263"/>
      <c r="G263"/>
      <c r="H263"/>
      <c r="I263" s="100"/>
      <c r="J263"/>
      <c r="K263"/>
      <c r="L263"/>
    </row>
    <row r="264" spans="1:12" ht="14.4" x14ac:dyDescent="0.3">
      <c r="A264" s="6"/>
      <c r="B264"/>
      <c r="C264"/>
      <c r="D264"/>
      <c r="F264"/>
      <c r="G264"/>
      <c r="H264"/>
      <c r="I264" s="100"/>
      <c r="J264"/>
      <c r="K264"/>
      <c r="L264"/>
    </row>
    <row r="265" spans="1:12" ht="14.4" x14ac:dyDescent="0.3">
      <c r="A265" s="6"/>
      <c r="B265"/>
      <c r="C265"/>
      <c r="D265"/>
      <c r="F265"/>
      <c r="G265"/>
      <c r="H265"/>
      <c r="I265" s="100"/>
      <c r="J265"/>
      <c r="K265"/>
      <c r="L265"/>
    </row>
    <row r="266" spans="1:12" ht="14.4" x14ac:dyDescent="0.3">
      <c r="A266" s="6"/>
      <c r="B266"/>
      <c r="C266"/>
      <c r="D266"/>
      <c r="F266"/>
      <c r="G266"/>
      <c r="H266"/>
      <c r="I266" s="100"/>
      <c r="J266"/>
      <c r="K266"/>
      <c r="L266"/>
    </row>
    <row r="267" spans="1:12" ht="14.4" x14ac:dyDescent="0.3">
      <c r="A267" s="6"/>
      <c r="B267"/>
      <c r="C267"/>
      <c r="D267"/>
      <c r="F267"/>
      <c r="G267"/>
      <c r="H267"/>
      <c r="I267" s="100"/>
      <c r="J267"/>
      <c r="K267"/>
      <c r="L267"/>
    </row>
    <row r="268" spans="1:12" ht="14.4" x14ac:dyDescent="0.3">
      <c r="A268" s="6"/>
      <c r="B268"/>
      <c r="C268"/>
      <c r="D268"/>
      <c r="F268"/>
      <c r="G268"/>
      <c r="H268"/>
      <c r="I268" s="100"/>
      <c r="J268"/>
      <c r="K268"/>
      <c r="L268"/>
    </row>
    <row r="269" spans="1:12" ht="14.4" x14ac:dyDescent="0.3">
      <c r="A269" s="6"/>
      <c r="B269"/>
      <c r="C269"/>
      <c r="D269"/>
      <c r="F269"/>
      <c r="G269"/>
      <c r="H269"/>
      <c r="I269" s="100"/>
      <c r="J269"/>
      <c r="K269"/>
      <c r="L269"/>
    </row>
    <row r="270" spans="1:12" ht="14.4" x14ac:dyDescent="0.3">
      <c r="A270" s="6"/>
      <c r="B270"/>
      <c r="C270"/>
      <c r="D270"/>
      <c r="F270"/>
      <c r="G270"/>
      <c r="H270"/>
      <c r="I270" s="100"/>
      <c r="J270"/>
      <c r="K270"/>
      <c r="L270"/>
    </row>
    <row r="271" spans="1:12" ht="14.4" x14ac:dyDescent="0.3">
      <c r="A271" s="6"/>
      <c r="B271"/>
      <c r="C271"/>
      <c r="D271"/>
      <c r="F271"/>
      <c r="G271"/>
      <c r="H271"/>
      <c r="I271" s="100"/>
      <c r="J271"/>
      <c r="K271"/>
      <c r="L271"/>
    </row>
    <row r="272" spans="1:12" ht="14.4" x14ac:dyDescent="0.3">
      <c r="A272" s="6"/>
      <c r="B272"/>
      <c r="C272"/>
      <c r="D272"/>
      <c r="F272"/>
      <c r="G272"/>
      <c r="H272"/>
      <c r="I272" s="100"/>
      <c r="J272"/>
      <c r="K272"/>
      <c r="L272"/>
    </row>
    <row r="273" spans="1:12" ht="14.4" x14ac:dyDescent="0.3">
      <c r="A273" s="6"/>
      <c r="B273"/>
      <c r="C273"/>
      <c r="D273"/>
      <c r="F273"/>
      <c r="G273"/>
      <c r="H273"/>
      <c r="I273" s="100"/>
      <c r="J273"/>
      <c r="K273"/>
      <c r="L273"/>
    </row>
    <row r="274" spans="1:12" ht="14.4" x14ac:dyDescent="0.3">
      <c r="A274" s="6"/>
      <c r="B274"/>
      <c r="C274"/>
      <c r="D274"/>
      <c r="F274"/>
      <c r="G274"/>
      <c r="H274"/>
      <c r="I274" s="100"/>
      <c r="J274"/>
      <c r="K274"/>
      <c r="L274"/>
    </row>
    <row r="275" spans="1:12" ht="14.4" x14ac:dyDescent="0.3">
      <c r="A275" s="6"/>
      <c r="B275"/>
      <c r="C275"/>
      <c r="D275"/>
      <c r="F275"/>
      <c r="G275"/>
      <c r="H275"/>
      <c r="I275" s="100"/>
      <c r="J275"/>
      <c r="K275"/>
      <c r="L275"/>
    </row>
    <row r="276" spans="1:12" ht="14.4" x14ac:dyDescent="0.3">
      <c r="A276" s="6"/>
      <c r="B276"/>
      <c r="C276"/>
      <c r="D276"/>
      <c r="F276"/>
      <c r="G276"/>
      <c r="H276"/>
      <c r="I276" s="100"/>
      <c r="J276"/>
      <c r="K276"/>
      <c r="L276"/>
    </row>
    <row r="277" spans="1:12" ht="14.4" x14ac:dyDescent="0.3">
      <c r="A277" s="6"/>
      <c r="B277"/>
      <c r="C277"/>
      <c r="D277"/>
      <c r="F277"/>
      <c r="G277"/>
      <c r="H277"/>
      <c r="I277" s="100"/>
      <c r="J277"/>
      <c r="K277"/>
      <c r="L277"/>
    </row>
    <row r="278" spans="1:12" ht="14.4" x14ac:dyDescent="0.3">
      <c r="A278" s="6"/>
      <c r="B278"/>
      <c r="C278"/>
      <c r="D278"/>
      <c r="F278"/>
      <c r="G278"/>
      <c r="H278"/>
      <c r="I278" s="100"/>
      <c r="J278"/>
      <c r="K278"/>
      <c r="L278"/>
    </row>
    <row r="279" spans="1:12" ht="14.4" x14ac:dyDescent="0.3">
      <c r="A279" s="6"/>
      <c r="B279"/>
      <c r="C279"/>
      <c r="D279"/>
      <c r="F279"/>
      <c r="G279"/>
      <c r="H279"/>
      <c r="I279" s="100"/>
      <c r="J279"/>
      <c r="K279"/>
      <c r="L279"/>
    </row>
    <row r="280" spans="1:12" ht="14.4" x14ac:dyDescent="0.3">
      <c r="A280" s="6"/>
      <c r="B280"/>
      <c r="C280"/>
      <c r="D280"/>
      <c r="F280"/>
      <c r="G280"/>
      <c r="H280"/>
      <c r="I280" s="100"/>
      <c r="J280"/>
      <c r="K280"/>
      <c r="L280"/>
    </row>
    <row r="281" spans="1:12" ht="14.4" x14ac:dyDescent="0.3">
      <c r="A281" s="6"/>
      <c r="B281"/>
      <c r="C281"/>
      <c r="D281"/>
      <c r="F281"/>
      <c r="G281"/>
      <c r="H281"/>
      <c r="I281" s="100"/>
      <c r="J281"/>
      <c r="K281"/>
      <c r="L281"/>
    </row>
    <row r="282" spans="1:12" ht="14.4" x14ac:dyDescent="0.3">
      <c r="A282" s="6"/>
      <c r="B282"/>
      <c r="C282"/>
      <c r="D282"/>
      <c r="F282"/>
      <c r="G282"/>
      <c r="H282"/>
      <c r="I282" s="100"/>
      <c r="J282"/>
      <c r="K282"/>
      <c r="L282"/>
    </row>
    <row r="283" spans="1:12" ht="14.4" x14ac:dyDescent="0.3">
      <c r="A283" s="6"/>
      <c r="B283"/>
      <c r="C283"/>
      <c r="D283"/>
      <c r="F283"/>
      <c r="G283"/>
      <c r="H283"/>
      <c r="I283" s="100"/>
      <c r="J283"/>
      <c r="K283"/>
      <c r="L283"/>
    </row>
    <row r="284" spans="1:12" ht="14.4" x14ac:dyDescent="0.3">
      <c r="A284" s="6"/>
      <c r="B284"/>
      <c r="C284"/>
      <c r="D284"/>
      <c r="F284"/>
      <c r="G284"/>
      <c r="H284"/>
      <c r="I284" s="100"/>
      <c r="J284"/>
      <c r="K284"/>
      <c r="L284"/>
    </row>
    <row r="285" spans="1:12" ht="14.4" x14ac:dyDescent="0.3">
      <c r="A285" s="6"/>
      <c r="B285"/>
      <c r="C285"/>
      <c r="D285"/>
      <c r="F285"/>
      <c r="G285"/>
      <c r="H285"/>
      <c r="I285" s="100"/>
      <c r="J285"/>
      <c r="K285"/>
      <c r="L285"/>
    </row>
    <row r="286" spans="1:12" ht="14.4" x14ac:dyDescent="0.3">
      <c r="A286" s="6"/>
      <c r="B286"/>
      <c r="C286"/>
      <c r="D286"/>
      <c r="F286"/>
      <c r="G286"/>
      <c r="H286"/>
      <c r="I286" s="100"/>
      <c r="J286"/>
      <c r="K286"/>
      <c r="L286"/>
    </row>
    <row r="287" spans="1:12" ht="14.4" x14ac:dyDescent="0.3">
      <c r="A287" s="6"/>
      <c r="B287"/>
      <c r="C287"/>
      <c r="D287"/>
      <c r="F287"/>
      <c r="G287"/>
      <c r="H287"/>
      <c r="I287" s="100"/>
      <c r="J287"/>
      <c r="K287"/>
      <c r="L287"/>
    </row>
    <row r="288" spans="1:12" ht="14.4" x14ac:dyDescent="0.3">
      <c r="A288" s="6"/>
      <c r="B288"/>
      <c r="C288"/>
      <c r="D288"/>
      <c r="F288"/>
      <c r="G288"/>
      <c r="H288"/>
      <c r="I288" s="100"/>
      <c r="J288"/>
      <c r="K288"/>
      <c r="L288"/>
    </row>
    <row r="289" spans="1:12" ht="14.4" x14ac:dyDescent="0.3">
      <c r="A289" s="6"/>
      <c r="B289"/>
      <c r="C289"/>
      <c r="D289"/>
      <c r="F289"/>
      <c r="G289"/>
      <c r="H289"/>
      <c r="I289" s="100"/>
      <c r="J289"/>
      <c r="K289"/>
      <c r="L289"/>
    </row>
    <row r="290" spans="1:12" ht="14.4" x14ac:dyDescent="0.3">
      <c r="A290" s="6"/>
      <c r="B290"/>
      <c r="C290"/>
      <c r="D290"/>
      <c r="F290"/>
      <c r="G290"/>
      <c r="H290"/>
      <c r="I290" s="100"/>
      <c r="J290"/>
      <c r="K290"/>
      <c r="L290"/>
    </row>
    <row r="291" spans="1:12" ht="14.4" x14ac:dyDescent="0.3">
      <c r="A291" s="6"/>
      <c r="B291"/>
      <c r="C291"/>
      <c r="D291"/>
      <c r="F291"/>
      <c r="G291"/>
      <c r="H291"/>
      <c r="I291" s="100"/>
      <c r="J291"/>
      <c r="K291"/>
      <c r="L291"/>
    </row>
    <row r="292" spans="1:12" ht="14.4" x14ac:dyDescent="0.3">
      <c r="A292" s="6"/>
      <c r="B292"/>
      <c r="C292"/>
      <c r="D292"/>
      <c r="F292"/>
      <c r="G292"/>
      <c r="H292"/>
      <c r="I292" s="100"/>
      <c r="J292"/>
      <c r="K292"/>
      <c r="L292"/>
    </row>
    <row r="293" spans="1:12" ht="14.4" x14ac:dyDescent="0.3">
      <c r="A293" s="6"/>
      <c r="B293"/>
      <c r="C293"/>
      <c r="D293"/>
      <c r="F293"/>
      <c r="G293"/>
      <c r="H293"/>
      <c r="I293" s="100"/>
      <c r="J293"/>
      <c r="K293"/>
      <c r="L293"/>
    </row>
    <row r="294" spans="1:12" ht="14.4" x14ac:dyDescent="0.3">
      <c r="A294" s="6"/>
      <c r="B294"/>
      <c r="C294"/>
      <c r="D294"/>
      <c r="F294"/>
      <c r="G294"/>
      <c r="H294"/>
      <c r="I294" s="100"/>
      <c r="J294"/>
      <c r="K294"/>
      <c r="L294"/>
    </row>
    <row r="295" spans="1:12" ht="14.4" x14ac:dyDescent="0.3">
      <c r="A295" s="6"/>
      <c r="B295"/>
      <c r="C295"/>
      <c r="D295"/>
      <c r="F295"/>
      <c r="G295"/>
      <c r="H295"/>
      <c r="I295" s="100"/>
      <c r="J295"/>
      <c r="K295"/>
      <c r="L295"/>
    </row>
    <row r="296" spans="1:12" ht="14.4" x14ac:dyDescent="0.3">
      <c r="A296" s="6"/>
      <c r="B296"/>
      <c r="C296"/>
      <c r="D296"/>
      <c r="F296"/>
      <c r="G296"/>
      <c r="H296"/>
      <c r="I296" s="100"/>
      <c r="J296"/>
      <c r="K296"/>
      <c r="L296"/>
    </row>
    <row r="297" spans="1:12" ht="14.4" x14ac:dyDescent="0.3">
      <c r="A297" s="6"/>
      <c r="B297"/>
      <c r="C297"/>
      <c r="D297"/>
      <c r="F297"/>
      <c r="G297"/>
      <c r="H297"/>
      <c r="I297" s="100"/>
      <c r="J297"/>
      <c r="K297"/>
      <c r="L297"/>
    </row>
    <row r="298" spans="1:12" ht="14.4" x14ac:dyDescent="0.3">
      <c r="A298" s="6"/>
      <c r="B298"/>
      <c r="C298"/>
      <c r="D298"/>
      <c r="F298"/>
      <c r="G298"/>
      <c r="H298"/>
      <c r="I298" s="100"/>
      <c r="J298"/>
      <c r="K298"/>
      <c r="L298"/>
    </row>
    <row r="299" spans="1:12" ht="14.4" x14ac:dyDescent="0.3">
      <c r="A299" s="6"/>
      <c r="B299"/>
      <c r="C299"/>
      <c r="D299"/>
      <c r="F299"/>
      <c r="G299"/>
      <c r="H299"/>
      <c r="I299" s="100"/>
      <c r="J299"/>
      <c r="K299"/>
      <c r="L299"/>
    </row>
    <row r="300" spans="1:12" ht="14.4" x14ac:dyDescent="0.3">
      <c r="A300" s="6"/>
      <c r="B300"/>
      <c r="C300"/>
      <c r="D300"/>
      <c r="F300"/>
      <c r="G300"/>
      <c r="H300"/>
      <c r="I300" s="100"/>
      <c r="J300"/>
      <c r="K300"/>
      <c r="L300"/>
    </row>
    <row r="301" spans="1:12" ht="14.4" x14ac:dyDescent="0.3">
      <c r="A301" s="6"/>
      <c r="B301"/>
      <c r="C301"/>
      <c r="D301"/>
      <c r="F301"/>
      <c r="G301"/>
      <c r="H301"/>
      <c r="I301" s="100"/>
      <c r="J301"/>
      <c r="K301"/>
      <c r="L301"/>
    </row>
    <row r="302" spans="1:12" ht="14.4" x14ac:dyDescent="0.3">
      <c r="A302" s="6"/>
      <c r="B302"/>
      <c r="C302"/>
      <c r="D302"/>
      <c r="F302"/>
      <c r="G302"/>
      <c r="H302"/>
      <c r="I302" s="100"/>
      <c r="J302"/>
      <c r="K302"/>
      <c r="L302"/>
    </row>
    <row r="303" spans="1:12" ht="14.4" x14ac:dyDescent="0.3">
      <c r="A303" s="6"/>
      <c r="B303"/>
      <c r="C303"/>
      <c r="D303"/>
      <c r="F303"/>
      <c r="G303"/>
      <c r="H303"/>
      <c r="I303" s="100"/>
      <c r="J303"/>
      <c r="K303"/>
      <c r="L303"/>
    </row>
    <row r="304" spans="1:12" ht="14.4" x14ac:dyDescent="0.3">
      <c r="A304" s="6"/>
      <c r="B304"/>
      <c r="C304"/>
      <c r="D304"/>
      <c r="F304"/>
      <c r="G304"/>
      <c r="H304"/>
      <c r="I304" s="100"/>
      <c r="J304"/>
      <c r="K304"/>
      <c r="L304"/>
    </row>
    <row r="305" spans="1:12" ht="14.4" x14ac:dyDescent="0.3">
      <c r="A305" s="6"/>
      <c r="B305"/>
      <c r="C305"/>
      <c r="D305"/>
      <c r="F305"/>
      <c r="G305"/>
      <c r="H305"/>
      <c r="I305" s="100"/>
      <c r="J305"/>
      <c r="K305"/>
      <c r="L305"/>
    </row>
    <row r="306" spans="1:12" ht="14.4" x14ac:dyDescent="0.3">
      <c r="A306" s="6"/>
      <c r="B306"/>
      <c r="C306"/>
      <c r="D306"/>
      <c r="F306"/>
      <c r="G306"/>
      <c r="H306"/>
      <c r="I306" s="100"/>
      <c r="J306"/>
      <c r="K306"/>
      <c r="L306"/>
    </row>
    <row r="307" spans="1:12" ht="14.4" x14ac:dyDescent="0.3">
      <c r="A307" s="6"/>
      <c r="B307"/>
      <c r="C307"/>
      <c r="D307"/>
      <c r="F307"/>
      <c r="G307"/>
      <c r="H307"/>
      <c r="I307" s="100"/>
      <c r="J307"/>
      <c r="K307"/>
      <c r="L307"/>
    </row>
    <row r="308" spans="1:12" ht="14.4" x14ac:dyDescent="0.3">
      <c r="A308" s="6"/>
      <c r="B308"/>
      <c r="C308"/>
      <c r="D308"/>
      <c r="F308"/>
      <c r="G308"/>
      <c r="H308"/>
      <c r="I308" s="100"/>
      <c r="J308"/>
      <c r="K308"/>
      <c r="L308"/>
    </row>
    <row r="309" spans="1:12" ht="14.4" x14ac:dyDescent="0.3">
      <c r="A309" s="6"/>
      <c r="B309"/>
      <c r="C309"/>
      <c r="D309"/>
      <c r="F309"/>
      <c r="G309"/>
      <c r="H309"/>
      <c r="I309" s="100"/>
      <c r="J309"/>
      <c r="K309"/>
      <c r="L309"/>
    </row>
    <row r="310" spans="1:12" ht="14.4" x14ac:dyDescent="0.3">
      <c r="A310" s="6"/>
      <c r="B310"/>
      <c r="C310"/>
      <c r="D310"/>
      <c r="F310"/>
      <c r="G310"/>
      <c r="H310"/>
      <c r="I310" s="100"/>
      <c r="J310"/>
      <c r="K310"/>
      <c r="L310"/>
    </row>
    <row r="311" spans="1:12" ht="14.4" x14ac:dyDescent="0.3">
      <c r="A311" s="6"/>
      <c r="B311"/>
      <c r="C311"/>
      <c r="D311"/>
      <c r="F311"/>
      <c r="G311"/>
      <c r="H311"/>
      <c r="I311" s="100"/>
      <c r="J311"/>
      <c r="K311"/>
      <c r="L311"/>
    </row>
    <row r="312" spans="1:12" ht="14.4" x14ac:dyDescent="0.3">
      <c r="A312" s="6"/>
      <c r="B312"/>
      <c r="C312"/>
      <c r="D312"/>
      <c r="F312"/>
      <c r="G312"/>
      <c r="H312"/>
      <c r="I312" s="100"/>
      <c r="J312"/>
      <c r="K312"/>
      <c r="L312"/>
    </row>
    <row r="313" spans="1:12" ht="14.4" x14ac:dyDescent="0.3">
      <c r="A313" s="6"/>
      <c r="B313"/>
      <c r="C313"/>
      <c r="D313"/>
      <c r="F313"/>
      <c r="G313"/>
      <c r="H313"/>
      <c r="I313" s="100"/>
      <c r="J313"/>
      <c r="K313"/>
      <c r="L313"/>
    </row>
    <row r="314" spans="1:12" ht="14.4" x14ac:dyDescent="0.3">
      <c r="A314" s="6"/>
      <c r="B314"/>
      <c r="C314"/>
      <c r="D314"/>
      <c r="F314"/>
      <c r="G314"/>
      <c r="H314"/>
      <c r="I314" s="100"/>
      <c r="J314"/>
      <c r="K314"/>
      <c r="L314"/>
    </row>
    <row r="315" spans="1:12" ht="14.4" x14ac:dyDescent="0.3">
      <c r="A315" s="6"/>
      <c r="B315"/>
      <c r="C315"/>
      <c r="D315"/>
      <c r="F315"/>
      <c r="G315"/>
      <c r="H315"/>
      <c r="I315" s="100"/>
      <c r="J315"/>
      <c r="K315"/>
      <c r="L315"/>
    </row>
    <row r="316" spans="1:12" ht="14.4" x14ac:dyDescent="0.3">
      <c r="A316" s="6"/>
      <c r="B316"/>
      <c r="C316"/>
      <c r="D316"/>
      <c r="F316"/>
      <c r="G316"/>
      <c r="H316"/>
      <c r="I316" s="100"/>
      <c r="J316"/>
      <c r="K316"/>
      <c r="L316"/>
    </row>
    <row r="317" spans="1:12" ht="14.4" x14ac:dyDescent="0.3">
      <c r="A317" s="6"/>
      <c r="B317"/>
      <c r="C317"/>
      <c r="D317"/>
      <c r="F317"/>
      <c r="G317"/>
      <c r="H317"/>
      <c r="I317" s="100"/>
      <c r="J317"/>
      <c r="K317"/>
      <c r="L317"/>
    </row>
    <row r="318" spans="1:12" ht="14.4" x14ac:dyDescent="0.3">
      <c r="A318" s="6"/>
      <c r="B318"/>
      <c r="C318"/>
      <c r="D318"/>
      <c r="F318"/>
      <c r="G318"/>
      <c r="H318"/>
      <c r="I318" s="100"/>
      <c r="J318"/>
      <c r="K318"/>
      <c r="L318"/>
    </row>
    <row r="319" spans="1:12" ht="14.4" x14ac:dyDescent="0.3">
      <c r="A319" s="6"/>
      <c r="B319"/>
      <c r="C319"/>
      <c r="D319"/>
      <c r="F319"/>
      <c r="G319"/>
      <c r="H319"/>
      <c r="I319" s="100"/>
      <c r="J319"/>
      <c r="K319"/>
      <c r="L319"/>
    </row>
    <row r="320" spans="1:12" ht="14.4" x14ac:dyDescent="0.3">
      <c r="A320" s="6"/>
      <c r="B320"/>
      <c r="C320"/>
      <c r="D320"/>
      <c r="F320"/>
      <c r="G320"/>
      <c r="H320"/>
      <c r="I320" s="100"/>
      <c r="J320"/>
      <c r="K320"/>
      <c r="L320"/>
    </row>
    <row r="321" spans="1:12" ht="14.4" x14ac:dyDescent="0.3">
      <c r="A321" s="6"/>
      <c r="B321"/>
      <c r="C321"/>
      <c r="D321"/>
      <c r="F321"/>
      <c r="G321"/>
      <c r="H321"/>
      <c r="I321" s="100"/>
      <c r="J321"/>
      <c r="K321"/>
      <c r="L321"/>
    </row>
    <row r="322" spans="1:12" ht="14.4" x14ac:dyDescent="0.3">
      <c r="A322" s="6"/>
      <c r="B322"/>
      <c r="C322"/>
      <c r="D322"/>
      <c r="F322"/>
      <c r="G322"/>
      <c r="H322"/>
      <c r="I322" s="100"/>
      <c r="J322"/>
      <c r="K322"/>
      <c r="L322"/>
    </row>
    <row r="323" spans="1:12" ht="14.4" x14ac:dyDescent="0.3">
      <c r="A323" s="6"/>
      <c r="B323"/>
      <c r="C323"/>
      <c r="D323"/>
      <c r="F323"/>
      <c r="G323"/>
      <c r="H323"/>
      <c r="I323" s="100"/>
      <c r="J323"/>
      <c r="K323"/>
      <c r="L323"/>
    </row>
    <row r="324" spans="1:12" ht="14.4" x14ac:dyDescent="0.3">
      <c r="A324" s="6"/>
      <c r="B324"/>
      <c r="C324"/>
      <c r="D324"/>
      <c r="F324"/>
      <c r="G324"/>
      <c r="H324"/>
      <c r="I324" s="100"/>
      <c r="J324"/>
      <c r="K324"/>
      <c r="L324"/>
    </row>
    <row r="325" spans="1:12" ht="14.4" x14ac:dyDescent="0.3">
      <c r="A325" s="6"/>
      <c r="B325"/>
      <c r="C325"/>
      <c r="D325"/>
      <c r="F325"/>
      <c r="G325"/>
      <c r="H325"/>
      <c r="I325" s="100"/>
      <c r="J325"/>
      <c r="K325"/>
      <c r="L325"/>
    </row>
    <row r="326" spans="1:12" ht="14.4" x14ac:dyDescent="0.3">
      <c r="A326" s="6"/>
      <c r="B326"/>
      <c r="C326"/>
      <c r="D326"/>
      <c r="F326"/>
      <c r="G326"/>
      <c r="H326"/>
      <c r="I326" s="100"/>
      <c r="J326"/>
      <c r="K326"/>
      <c r="L326"/>
    </row>
    <row r="327" spans="1:12" ht="14.4" x14ac:dyDescent="0.3">
      <c r="A327" s="6"/>
      <c r="B327"/>
      <c r="C327"/>
      <c r="D327"/>
      <c r="F327"/>
      <c r="G327"/>
      <c r="H327"/>
      <c r="I327" s="100"/>
      <c r="J327"/>
      <c r="K327"/>
      <c r="L327"/>
    </row>
    <row r="328" spans="1:12" ht="14.4" x14ac:dyDescent="0.3">
      <c r="A328" s="6"/>
      <c r="B328"/>
      <c r="C328"/>
      <c r="D328"/>
      <c r="F328"/>
      <c r="G328"/>
      <c r="H328"/>
      <c r="I328" s="100"/>
      <c r="J328"/>
      <c r="K328"/>
      <c r="L328"/>
    </row>
    <row r="329" spans="1:12" ht="14.4" x14ac:dyDescent="0.3">
      <c r="A329" s="6"/>
      <c r="B329"/>
      <c r="C329"/>
      <c r="D329"/>
      <c r="F329"/>
      <c r="G329"/>
      <c r="H329"/>
      <c r="I329" s="100"/>
      <c r="J329"/>
      <c r="K329"/>
      <c r="L329"/>
    </row>
    <row r="330" spans="1:12" ht="14.4" x14ac:dyDescent="0.3">
      <c r="A330" s="6"/>
      <c r="B330"/>
      <c r="C330"/>
      <c r="D330"/>
      <c r="F330"/>
      <c r="G330"/>
      <c r="H330"/>
      <c r="I330" s="100"/>
      <c r="J330"/>
      <c r="K330"/>
      <c r="L330"/>
    </row>
    <row r="331" spans="1:12" ht="14.4" x14ac:dyDescent="0.3">
      <c r="A331" s="6"/>
      <c r="B331"/>
      <c r="C331"/>
      <c r="D331"/>
      <c r="F331"/>
      <c r="G331"/>
      <c r="H331"/>
      <c r="I331" s="100"/>
      <c r="J331"/>
      <c r="K331"/>
      <c r="L331"/>
    </row>
    <row r="332" spans="1:12" ht="14.4" x14ac:dyDescent="0.3">
      <c r="A332" s="6"/>
      <c r="B332"/>
      <c r="C332"/>
      <c r="D332"/>
      <c r="F332"/>
      <c r="G332"/>
      <c r="H332"/>
      <c r="I332" s="100"/>
      <c r="J332"/>
      <c r="K332"/>
      <c r="L332"/>
    </row>
    <row r="333" spans="1:12" ht="14.4" x14ac:dyDescent="0.3">
      <c r="A333" s="6"/>
      <c r="B333"/>
      <c r="C333"/>
      <c r="D333"/>
      <c r="F333"/>
      <c r="G333"/>
      <c r="H333"/>
      <c r="I333" s="100"/>
      <c r="J333"/>
      <c r="K333"/>
      <c r="L333"/>
    </row>
    <row r="334" spans="1:12" ht="14.4" x14ac:dyDescent="0.3">
      <c r="A334" s="6"/>
      <c r="B334"/>
      <c r="C334"/>
      <c r="D334"/>
      <c r="F334"/>
      <c r="G334"/>
      <c r="H334"/>
      <c r="I334" s="100"/>
      <c r="J334"/>
      <c r="K334"/>
      <c r="L334"/>
    </row>
    <row r="335" spans="1:12" ht="14.4" x14ac:dyDescent="0.3">
      <c r="A335" s="6"/>
      <c r="B335"/>
      <c r="C335"/>
      <c r="D335"/>
      <c r="F335"/>
      <c r="G335"/>
      <c r="H335"/>
      <c r="I335" s="100"/>
      <c r="J335"/>
      <c r="K335"/>
      <c r="L335"/>
    </row>
    <row r="336" spans="1:12" ht="14.4" x14ac:dyDescent="0.3">
      <c r="A336" s="6"/>
      <c r="B336"/>
      <c r="C336"/>
      <c r="D336"/>
      <c r="F336"/>
      <c r="G336"/>
      <c r="H336"/>
      <c r="I336" s="100"/>
      <c r="J336"/>
      <c r="K336"/>
      <c r="L336"/>
    </row>
    <row r="337" spans="1:12" ht="14.4" x14ac:dyDescent="0.3">
      <c r="A337" s="6"/>
      <c r="B337"/>
      <c r="C337"/>
      <c r="D337"/>
      <c r="F337"/>
      <c r="G337"/>
      <c r="H337"/>
      <c r="I337" s="100"/>
      <c r="J337"/>
      <c r="K337"/>
      <c r="L337"/>
    </row>
    <row r="338" spans="1:12" ht="14.4" x14ac:dyDescent="0.3">
      <c r="A338" s="6"/>
      <c r="B338"/>
      <c r="C338"/>
      <c r="D338"/>
      <c r="F338"/>
      <c r="G338"/>
      <c r="H338"/>
      <c r="I338" s="100"/>
      <c r="J338"/>
      <c r="K338"/>
      <c r="L338"/>
    </row>
    <row r="339" spans="1:12" ht="14.4" x14ac:dyDescent="0.3">
      <c r="A339" s="6"/>
      <c r="B339"/>
      <c r="C339"/>
      <c r="D339"/>
      <c r="F339"/>
      <c r="G339"/>
      <c r="H339"/>
      <c r="I339" s="100"/>
      <c r="J339"/>
      <c r="K339"/>
      <c r="L339"/>
    </row>
    <row r="340" spans="1:12" ht="14.4" x14ac:dyDescent="0.3">
      <c r="A340" s="6"/>
      <c r="B340"/>
      <c r="C340"/>
      <c r="D340"/>
      <c r="F340"/>
      <c r="G340"/>
      <c r="H340"/>
      <c r="I340" s="100"/>
      <c r="J340"/>
      <c r="K340"/>
      <c r="L340"/>
    </row>
    <row r="341" spans="1:12" ht="14.4" x14ac:dyDescent="0.3">
      <c r="A341" s="6"/>
      <c r="B341"/>
      <c r="C341"/>
      <c r="D341"/>
      <c r="F341"/>
      <c r="G341"/>
      <c r="H341"/>
      <c r="I341" s="100"/>
      <c r="J341"/>
      <c r="K341"/>
      <c r="L341"/>
    </row>
    <row r="342" spans="1:12" ht="14.4" x14ac:dyDescent="0.3">
      <c r="A342" s="6"/>
      <c r="B342"/>
      <c r="C342"/>
      <c r="D342"/>
      <c r="F342"/>
      <c r="G342"/>
      <c r="H342"/>
      <c r="I342" s="100"/>
      <c r="J342"/>
      <c r="K342"/>
      <c r="L342"/>
    </row>
    <row r="343" spans="1:12" ht="14.4" x14ac:dyDescent="0.3">
      <c r="A343" s="6"/>
      <c r="B343"/>
      <c r="C343"/>
      <c r="D343"/>
      <c r="F343"/>
      <c r="G343"/>
      <c r="H343"/>
      <c r="I343" s="100"/>
      <c r="J343"/>
      <c r="K343"/>
      <c r="L343"/>
    </row>
    <row r="344" spans="1:12" ht="14.4" x14ac:dyDescent="0.3">
      <c r="A344" s="6"/>
      <c r="B344"/>
      <c r="C344"/>
      <c r="D344"/>
      <c r="F344"/>
      <c r="G344"/>
      <c r="H344"/>
      <c r="I344" s="100"/>
      <c r="J344"/>
      <c r="K344"/>
      <c r="L344"/>
    </row>
    <row r="345" spans="1:12" ht="14.4" x14ac:dyDescent="0.3">
      <c r="A345" s="6"/>
      <c r="B345"/>
      <c r="C345"/>
      <c r="D345"/>
      <c r="F345"/>
      <c r="G345"/>
      <c r="H345"/>
      <c r="I345" s="100"/>
      <c r="J345"/>
      <c r="K345"/>
      <c r="L345"/>
    </row>
    <row r="346" spans="1:12" ht="14.4" x14ac:dyDescent="0.3">
      <c r="A346" s="6"/>
      <c r="B346"/>
      <c r="C346"/>
      <c r="D346"/>
      <c r="F346"/>
      <c r="G346"/>
      <c r="H346"/>
      <c r="I346" s="100"/>
      <c r="J346"/>
      <c r="K346"/>
      <c r="L346"/>
    </row>
    <row r="347" spans="1:12" ht="14.4" x14ac:dyDescent="0.3">
      <c r="A347" s="6"/>
      <c r="B347"/>
      <c r="C347"/>
      <c r="D347"/>
      <c r="F347"/>
      <c r="G347"/>
      <c r="H347"/>
      <c r="I347" s="100"/>
      <c r="J347"/>
      <c r="K347"/>
      <c r="L347"/>
    </row>
    <row r="348" spans="1:12" ht="14.4" x14ac:dyDescent="0.3">
      <c r="A348" s="6"/>
      <c r="B348"/>
      <c r="C348"/>
      <c r="D348"/>
      <c r="F348"/>
      <c r="G348"/>
      <c r="H348"/>
      <c r="I348" s="100"/>
      <c r="J348"/>
      <c r="K348"/>
      <c r="L348"/>
    </row>
    <row r="349" spans="1:12" ht="14.4" x14ac:dyDescent="0.3">
      <c r="A349" s="6"/>
      <c r="B349"/>
      <c r="C349"/>
      <c r="D349"/>
      <c r="F349"/>
      <c r="G349"/>
      <c r="H349"/>
      <c r="I349" s="100"/>
      <c r="J349"/>
      <c r="K349"/>
      <c r="L349"/>
    </row>
    <row r="350" spans="1:12" ht="14.4" x14ac:dyDescent="0.3">
      <c r="A350" s="6"/>
      <c r="B350"/>
      <c r="C350"/>
      <c r="D350"/>
      <c r="F350"/>
      <c r="G350"/>
      <c r="H350"/>
      <c r="I350" s="100"/>
      <c r="J350"/>
      <c r="K350"/>
      <c r="L350"/>
    </row>
    <row r="351" spans="1:12" ht="14.4" x14ac:dyDescent="0.3">
      <c r="A351" s="6"/>
      <c r="B351"/>
      <c r="C351"/>
      <c r="D351"/>
      <c r="F351"/>
      <c r="G351"/>
      <c r="H351"/>
      <c r="I351" s="100"/>
      <c r="J351"/>
      <c r="K351"/>
      <c r="L351"/>
    </row>
    <row r="352" spans="1:12" ht="14.4" x14ac:dyDescent="0.3">
      <c r="A352" s="6"/>
      <c r="B352"/>
      <c r="C352"/>
      <c r="D352"/>
      <c r="F352"/>
      <c r="G352"/>
      <c r="H352"/>
      <c r="I352" s="100"/>
      <c r="J352"/>
      <c r="K352"/>
      <c r="L352"/>
    </row>
    <row r="353" spans="1:12" ht="14.4" x14ac:dyDescent="0.3">
      <c r="A353" s="6"/>
      <c r="B353"/>
      <c r="C353"/>
      <c r="D353"/>
      <c r="F353"/>
      <c r="G353"/>
      <c r="H353"/>
      <c r="I353" s="100"/>
      <c r="J353"/>
      <c r="K353"/>
      <c r="L353"/>
    </row>
    <row r="354" spans="1:12" ht="14.4" x14ac:dyDescent="0.3">
      <c r="A354" s="6"/>
      <c r="B354"/>
      <c r="C354"/>
      <c r="D354"/>
      <c r="F354"/>
      <c r="G354"/>
      <c r="H354"/>
      <c r="I354" s="100"/>
      <c r="J354"/>
      <c r="K354"/>
      <c r="L354"/>
    </row>
    <row r="355" spans="1:12" ht="14.4" x14ac:dyDescent="0.3">
      <c r="A355" s="6"/>
      <c r="B355"/>
      <c r="C355"/>
      <c r="D355"/>
      <c r="F355"/>
      <c r="G355"/>
      <c r="H355"/>
      <c r="I355" s="100"/>
      <c r="J355"/>
      <c r="K355"/>
      <c r="L355"/>
    </row>
    <row r="356" spans="1:12" ht="14.4" x14ac:dyDescent="0.3">
      <c r="A356" s="6"/>
      <c r="B356"/>
      <c r="C356"/>
      <c r="D356"/>
      <c r="F356"/>
      <c r="G356"/>
      <c r="H356"/>
      <c r="I356" s="100"/>
      <c r="J356"/>
      <c r="K356"/>
      <c r="L356"/>
    </row>
    <row r="357" spans="1:12" ht="14.4" x14ac:dyDescent="0.3">
      <c r="A357" s="6"/>
      <c r="B357"/>
      <c r="C357"/>
      <c r="D357"/>
      <c r="F357"/>
      <c r="G357"/>
      <c r="H357"/>
      <c r="I357" s="100"/>
      <c r="J357"/>
      <c r="K357"/>
      <c r="L357"/>
    </row>
    <row r="358" spans="1:12" ht="14.4" x14ac:dyDescent="0.3">
      <c r="A358" s="6"/>
      <c r="B358"/>
      <c r="C358"/>
      <c r="D358"/>
      <c r="F358"/>
      <c r="G358"/>
      <c r="H358"/>
      <c r="I358" s="100"/>
      <c r="J358"/>
      <c r="K358"/>
      <c r="L358"/>
    </row>
    <row r="359" spans="1:12" ht="14.4" x14ac:dyDescent="0.3">
      <c r="A359" s="6"/>
      <c r="B359"/>
      <c r="C359"/>
      <c r="D359"/>
      <c r="F359"/>
      <c r="G359"/>
      <c r="H359"/>
      <c r="I359" s="100"/>
      <c r="J359"/>
      <c r="K359"/>
      <c r="L359"/>
    </row>
    <row r="360" spans="1:12" ht="14.4" x14ac:dyDescent="0.3">
      <c r="A360" s="6"/>
      <c r="B360"/>
      <c r="C360"/>
      <c r="D360"/>
      <c r="F360"/>
      <c r="G360"/>
      <c r="H360"/>
      <c r="I360" s="100"/>
      <c r="J360"/>
      <c r="K360"/>
      <c r="L360"/>
    </row>
    <row r="361" spans="1:12" ht="14.4" x14ac:dyDescent="0.3">
      <c r="A361" s="6"/>
      <c r="B361"/>
      <c r="C361"/>
      <c r="D361"/>
      <c r="F361"/>
      <c r="G361"/>
      <c r="H361"/>
      <c r="I361" s="100"/>
      <c r="J361"/>
      <c r="K361"/>
      <c r="L361"/>
    </row>
    <row r="362" spans="1:12" ht="14.4" x14ac:dyDescent="0.3">
      <c r="A362" s="6"/>
      <c r="B362"/>
      <c r="C362"/>
      <c r="D362"/>
      <c r="F362"/>
      <c r="G362"/>
      <c r="H362"/>
      <c r="I362" s="100"/>
      <c r="J362"/>
      <c r="K362"/>
      <c r="L362"/>
    </row>
    <row r="363" spans="1:12" ht="14.4" x14ac:dyDescent="0.3">
      <c r="A363" s="6"/>
      <c r="B363"/>
      <c r="C363"/>
      <c r="D363"/>
      <c r="F363"/>
      <c r="G363"/>
      <c r="H363"/>
      <c r="I363" s="100"/>
      <c r="J363"/>
      <c r="K363"/>
      <c r="L363"/>
    </row>
    <row r="364" spans="1:12" ht="14.4" x14ac:dyDescent="0.3">
      <c r="A364" s="6"/>
      <c r="B364"/>
      <c r="C364"/>
      <c r="D364"/>
      <c r="F364"/>
      <c r="G364"/>
      <c r="H364"/>
      <c r="I364" s="100"/>
      <c r="J364"/>
      <c r="K364"/>
      <c r="L364"/>
    </row>
    <row r="365" spans="1:12" ht="14.4" x14ac:dyDescent="0.3">
      <c r="A365" s="6"/>
      <c r="B365"/>
      <c r="C365"/>
      <c r="D365"/>
      <c r="F365"/>
      <c r="G365"/>
      <c r="H365"/>
      <c r="I365" s="100"/>
      <c r="J365"/>
      <c r="K365"/>
      <c r="L365"/>
    </row>
    <row r="366" spans="1:12" ht="14.4" x14ac:dyDescent="0.3">
      <c r="A366" s="6"/>
      <c r="B366"/>
      <c r="C366"/>
      <c r="D366"/>
      <c r="F366"/>
      <c r="G366"/>
      <c r="H366"/>
      <c r="I366" s="100"/>
      <c r="J366"/>
      <c r="K366"/>
      <c r="L366"/>
    </row>
    <row r="367" spans="1:12" ht="14.4" x14ac:dyDescent="0.3">
      <c r="A367" s="6"/>
      <c r="B367"/>
      <c r="C367"/>
      <c r="D367"/>
      <c r="F367"/>
      <c r="G367"/>
      <c r="H367"/>
      <c r="I367" s="100"/>
      <c r="J367"/>
      <c r="K367"/>
      <c r="L367"/>
    </row>
    <row r="368" spans="1:12" ht="14.4" x14ac:dyDescent="0.3">
      <c r="A368" s="6"/>
      <c r="B368"/>
      <c r="C368"/>
      <c r="D368"/>
      <c r="F368"/>
      <c r="G368"/>
      <c r="H368"/>
      <c r="I368" s="100"/>
      <c r="J368"/>
      <c r="K368"/>
      <c r="L368"/>
    </row>
    <row r="369" spans="1:12" ht="14.4" x14ac:dyDescent="0.3">
      <c r="A369" s="6"/>
      <c r="B369"/>
      <c r="C369"/>
      <c r="D369"/>
      <c r="F369"/>
      <c r="G369"/>
      <c r="H369"/>
      <c r="I369" s="100"/>
      <c r="J369"/>
      <c r="K369"/>
      <c r="L369"/>
    </row>
    <row r="370" spans="1:12" ht="14.4" x14ac:dyDescent="0.3">
      <c r="A370" s="6"/>
      <c r="B370"/>
      <c r="C370"/>
      <c r="D370"/>
      <c r="F370"/>
      <c r="G370"/>
      <c r="H370"/>
      <c r="I370" s="100"/>
      <c r="J370"/>
      <c r="K370"/>
      <c r="L370"/>
    </row>
    <row r="371" spans="1:12" ht="14.4" x14ac:dyDescent="0.3">
      <c r="A371" s="6"/>
      <c r="B371"/>
      <c r="C371"/>
      <c r="D371"/>
      <c r="F371"/>
      <c r="G371"/>
      <c r="H371"/>
      <c r="I371" s="100"/>
      <c r="J371"/>
      <c r="K371"/>
      <c r="L371"/>
    </row>
    <row r="372" spans="1:12" ht="14.4" x14ac:dyDescent="0.3">
      <c r="A372" s="6"/>
      <c r="B372"/>
      <c r="C372"/>
      <c r="D372"/>
      <c r="F372"/>
      <c r="G372"/>
      <c r="H372"/>
      <c r="I372" s="100"/>
      <c r="J372"/>
      <c r="K372"/>
      <c r="L372"/>
    </row>
    <row r="373" spans="1:12" ht="14.4" x14ac:dyDescent="0.3">
      <c r="A373" s="6"/>
      <c r="B373"/>
      <c r="C373"/>
      <c r="D373"/>
      <c r="F373"/>
      <c r="G373"/>
      <c r="H373"/>
      <c r="I373" s="100"/>
      <c r="J373"/>
      <c r="K373"/>
      <c r="L373"/>
    </row>
    <row r="374" spans="1:12" ht="14.4" x14ac:dyDescent="0.3">
      <c r="A374" s="6"/>
      <c r="B374"/>
      <c r="C374"/>
      <c r="D374"/>
      <c r="F374"/>
      <c r="G374"/>
      <c r="H374"/>
      <c r="I374" s="100"/>
      <c r="J374"/>
      <c r="K374"/>
      <c r="L374"/>
    </row>
    <row r="375" spans="1:12" ht="14.4" x14ac:dyDescent="0.3">
      <c r="A375" s="6"/>
      <c r="B375"/>
      <c r="C375"/>
      <c r="D375"/>
      <c r="F375"/>
      <c r="G375"/>
      <c r="H375"/>
      <c r="I375" s="100"/>
      <c r="J375"/>
      <c r="K375"/>
      <c r="L375"/>
    </row>
    <row r="376" spans="1:12" ht="14.4" x14ac:dyDescent="0.3">
      <c r="A376" s="6"/>
      <c r="B376"/>
      <c r="C376"/>
      <c r="D376"/>
      <c r="F376"/>
      <c r="G376"/>
      <c r="H376"/>
      <c r="I376" s="100"/>
      <c r="J376"/>
      <c r="K376"/>
      <c r="L376"/>
    </row>
    <row r="377" spans="1:12" ht="14.4" x14ac:dyDescent="0.3">
      <c r="A377" s="6"/>
      <c r="B377"/>
      <c r="C377"/>
      <c r="D377"/>
      <c r="F377"/>
      <c r="G377"/>
      <c r="H377"/>
      <c r="I377" s="100"/>
      <c r="J377"/>
      <c r="K377"/>
      <c r="L377"/>
    </row>
    <row r="378" spans="1:12" ht="14.4" x14ac:dyDescent="0.3">
      <c r="A378" s="6"/>
      <c r="B378"/>
      <c r="C378"/>
      <c r="D378"/>
      <c r="F378"/>
      <c r="G378"/>
      <c r="H378"/>
      <c r="I378" s="100"/>
      <c r="J378"/>
      <c r="K378"/>
      <c r="L378"/>
    </row>
    <row r="379" spans="1:12" ht="14.4" x14ac:dyDescent="0.3">
      <c r="A379" s="6"/>
      <c r="B379"/>
      <c r="C379"/>
      <c r="D379"/>
      <c r="F379"/>
      <c r="G379"/>
      <c r="H379"/>
      <c r="I379" s="100"/>
      <c r="J379"/>
      <c r="K379"/>
      <c r="L379"/>
    </row>
    <row r="380" spans="1:12" ht="14.4" x14ac:dyDescent="0.3">
      <c r="A380" s="6"/>
      <c r="B380"/>
      <c r="C380"/>
      <c r="D380"/>
      <c r="F380"/>
      <c r="G380"/>
      <c r="H380"/>
      <c r="I380" s="100"/>
      <c r="J380"/>
      <c r="K380"/>
      <c r="L380"/>
    </row>
    <row r="381" spans="1:12" ht="14.4" x14ac:dyDescent="0.3">
      <c r="A381" s="6"/>
      <c r="B381"/>
      <c r="C381"/>
      <c r="D381"/>
      <c r="F381"/>
      <c r="G381"/>
      <c r="H381"/>
      <c r="I381" s="100"/>
      <c r="J381"/>
      <c r="K381"/>
      <c r="L381"/>
    </row>
    <row r="382" spans="1:12" ht="14.4" x14ac:dyDescent="0.3">
      <c r="A382" s="6"/>
      <c r="B382"/>
      <c r="C382"/>
      <c r="D382"/>
      <c r="F382"/>
      <c r="G382"/>
      <c r="H382"/>
      <c r="I382" s="100"/>
      <c r="J382"/>
      <c r="K382"/>
      <c r="L382"/>
    </row>
    <row r="383" spans="1:12" ht="14.4" x14ac:dyDescent="0.3">
      <c r="A383" s="6"/>
      <c r="B383"/>
      <c r="C383"/>
      <c r="D383"/>
      <c r="F383"/>
      <c r="G383"/>
      <c r="H383"/>
      <c r="I383" s="100"/>
      <c r="J383"/>
      <c r="K383"/>
      <c r="L383"/>
    </row>
    <row r="384" spans="1:12" ht="14.4" x14ac:dyDescent="0.3">
      <c r="A384" s="6"/>
      <c r="B384"/>
      <c r="C384"/>
      <c r="D384"/>
      <c r="F384"/>
      <c r="G384"/>
      <c r="H384"/>
      <c r="I384" s="100"/>
      <c r="J384"/>
      <c r="K384"/>
      <c r="L384"/>
    </row>
    <row r="385" spans="1:12" ht="14.4" x14ac:dyDescent="0.3">
      <c r="A385" s="6"/>
      <c r="B385"/>
      <c r="C385"/>
      <c r="D385"/>
      <c r="F385"/>
      <c r="G385"/>
      <c r="H385"/>
      <c r="I385" s="100"/>
      <c r="J385"/>
      <c r="K385"/>
      <c r="L385"/>
    </row>
    <row r="386" spans="1:12" ht="14.4" x14ac:dyDescent="0.3">
      <c r="A386" s="6"/>
      <c r="B386"/>
      <c r="C386"/>
      <c r="D386"/>
      <c r="F386"/>
      <c r="G386"/>
      <c r="H386"/>
      <c r="I386" s="100"/>
      <c r="J386"/>
      <c r="K386"/>
      <c r="L386"/>
    </row>
    <row r="387" spans="1:12" ht="14.4" x14ac:dyDescent="0.3">
      <c r="A387" s="6"/>
      <c r="B387"/>
      <c r="C387"/>
      <c r="D387"/>
      <c r="F387"/>
      <c r="G387"/>
      <c r="H387"/>
      <c r="I387" s="100"/>
      <c r="J387"/>
      <c r="K387"/>
      <c r="L387"/>
    </row>
    <row r="388" spans="1:12" ht="14.4" x14ac:dyDescent="0.3">
      <c r="A388" s="6"/>
      <c r="B388"/>
      <c r="C388"/>
      <c r="D388"/>
      <c r="F388"/>
      <c r="G388"/>
      <c r="H388"/>
      <c r="I388" s="100"/>
      <c r="J388"/>
      <c r="K388"/>
      <c r="L388"/>
    </row>
    <row r="389" spans="1:12" ht="14.4" x14ac:dyDescent="0.3">
      <c r="A389" s="6"/>
      <c r="B389"/>
      <c r="C389"/>
      <c r="D389"/>
      <c r="F389"/>
      <c r="G389"/>
      <c r="H389"/>
      <c r="I389" s="100"/>
      <c r="J389"/>
      <c r="K389"/>
      <c r="L389"/>
    </row>
    <row r="390" spans="1:12" ht="14.4" x14ac:dyDescent="0.3">
      <c r="A390" s="6"/>
      <c r="B390"/>
      <c r="C390"/>
      <c r="D390"/>
      <c r="F390"/>
      <c r="G390"/>
      <c r="H390"/>
      <c r="I390" s="100"/>
      <c r="J390"/>
      <c r="K390"/>
      <c r="L390"/>
    </row>
    <row r="391" spans="1:12" ht="14.4" x14ac:dyDescent="0.3">
      <c r="A391" s="6"/>
      <c r="B391"/>
      <c r="C391"/>
      <c r="D391"/>
      <c r="F391"/>
      <c r="G391"/>
      <c r="H391"/>
      <c r="I391" s="100"/>
      <c r="J391"/>
      <c r="K391"/>
      <c r="L391"/>
    </row>
    <row r="392" spans="1:12" ht="14.4" x14ac:dyDescent="0.3">
      <c r="A392" s="6"/>
      <c r="B392"/>
      <c r="C392"/>
      <c r="D392"/>
      <c r="F392"/>
      <c r="G392"/>
      <c r="H392"/>
      <c r="I392" s="100"/>
      <c r="J392"/>
      <c r="K392"/>
      <c r="L392"/>
    </row>
    <row r="393" spans="1:12" ht="14.4" x14ac:dyDescent="0.3">
      <c r="A393" s="6"/>
      <c r="B393"/>
      <c r="C393"/>
      <c r="D393"/>
      <c r="F393"/>
      <c r="G393"/>
      <c r="H393"/>
      <c r="I393" s="100"/>
      <c r="J393"/>
      <c r="K393"/>
      <c r="L393"/>
    </row>
    <row r="394" spans="1:12" ht="14.4" x14ac:dyDescent="0.3">
      <c r="A394" s="6"/>
      <c r="B394"/>
      <c r="C394"/>
      <c r="D394"/>
      <c r="F394"/>
      <c r="G394"/>
      <c r="H394"/>
      <c r="I394" s="100"/>
      <c r="J394"/>
      <c r="K394"/>
      <c r="L394"/>
    </row>
    <row r="395" spans="1:12" ht="14.4" x14ac:dyDescent="0.3">
      <c r="A395" s="6"/>
      <c r="B395"/>
      <c r="C395"/>
      <c r="D395"/>
      <c r="F395"/>
      <c r="G395"/>
      <c r="H395"/>
      <c r="I395" s="100"/>
      <c r="J395"/>
      <c r="K395"/>
      <c r="L395"/>
    </row>
    <row r="396" spans="1:12" ht="14.4" x14ac:dyDescent="0.3">
      <c r="A396" s="6"/>
      <c r="B396"/>
      <c r="C396"/>
      <c r="D396"/>
      <c r="F396"/>
      <c r="G396"/>
      <c r="H396"/>
      <c r="I396" s="100"/>
      <c r="J396"/>
      <c r="K396"/>
      <c r="L396"/>
    </row>
    <row r="397" spans="1:12" ht="14.4" x14ac:dyDescent="0.3">
      <c r="A397" s="6"/>
      <c r="B397"/>
      <c r="C397"/>
      <c r="D397"/>
      <c r="F397"/>
      <c r="G397"/>
      <c r="H397"/>
      <c r="I397" s="100"/>
      <c r="J397"/>
      <c r="K397"/>
      <c r="L397"/>
    </row>
    <row r="398" spans="1:12" ht="14.4" x14ac:dyDescent="0.3">
      <c r="A398" s="6"/>
      <c r="B398"/>
      <c r="C398"/>
      <c r="D398"/>
      <c r="F398"/>
      <c r="G398"/>
      <c r="H398"/>
      <c r="I398" s="100"/>
      <c r="J398"/>
      <c r="K398"/>
      <c r="L398"/>
    </row>
    <row r="399" spans="1:12" ht="14.4" x14ac:dyDescent="0.3">
      <c r="A399" s="6"/>
      <c r="B399"/>
      <c r="C399"/>
      <c r="D399"/>
      <c r="F399"/>
      <c r="G399"/>
      <c r="H399"/>
      <c r="I399" s="100"/>
      <c r="J399"/>
      <c r="K399"/>
      <c r="L399"/>
    </row>
    <row r="400" spans="1:12" ht="14.4" x14ac:dyDescent="0.3">
      <c r="A400" s="6"/>
      <c r="B400"/>
      <c r="C400"/>
      <c r="D400"/>
      <c r="F400"/>
      <c r="G400"/>
      <c r="H400"/>
      <c r="I400" s="100"/>
      <c r="J400"/>
      <c r="K400"/>
      <c r="L400"/>
    </row>
    <row r="401" spans="1:12" ht="14.4" x14ac:dyDescent="0.3">
      <c r="A401" s="6"/>
      <c r="B401"/>
      <c r="C401"/>
      <c r="D401"/>
      <c r="F401"/>
      <c r="G401"/>
      <c r="H401"/>
      <c r="I401" s="100"/>
      <c r="J401"/>
      <c r="K401"/>
      <c r="L401"/>
    </row>
    <row r="402" spans="1:12" ht="14.4" x14ac:dyDescent="0.3">
      <c r="A402" s="6"/>
      <c r="B402"/>
      <c r="C402"/>
      <c r="D402"/>
      <c r="F402"/>
      <c r="G402"/>
      <c r="H402"/>
      <c r="I402" s="100"/>
      <c r="J402"/>
      <c r="K402"/>
      <c r="L402"/>
    </row>
    <row r="403" spans="1:12" ht="14.4" x14ac:dyDescent="0.3">
      <c r="A403" s="6"/>
      <c r="B403"/>
      <c r="C403"/>
      <c r="D403"/>
      <c r="F403"/>
      <c r="G403"/>
      <c r="H403"/>
      <c r="I403" s="100"/>
      <c r="J403"/>
      <c r="K403"/>
      <c r="L403"/>
    </row>
    <row r="404" spans="1:12" ht="14.4" x14ac:dyDescent="0.3">
      <c r="A404" s="6"/>
      <c r="B404"/>
      <c r="C404"/>
      <c r="D404"/>
      <c r="F404"/>
      <c r="G404"/>
      <c r="H404"/>
      <c r="I404" s="100"/>
      <c r="J404"/>
      <c r="K404"/>
      <c r="L404"/>
    </row>
    <row r="405" spans="1:12" ht="14.4" x14ac:dyDescent="0.3">
      <c r="A405" s="6"/>
      <c r="B405"/>
      <c r="C405"/>
      <c r="D405"/>
      <c r="F405"/>
      <c r="G405"/>
      <c r="H405"/>
      <c r="I405" s="100"/>
      <c r="J405"/>
      <c r="K405"/>
      <c r="L405"/>
    </row>
    <row r="406" spans="1:12" ht="14.4" x14ac:dyDescent="0.3">
      <c r="A406" s="6"/>
      <c r="B406"/>
      <c r="C406"/>
      <c r="D406"/>
      <c r="F406"/>
      <c r="G406"/>
      <c r="H406"/>
      <c r="I406" s="100"/>
      <c r="J406"/>
      <c r="K406"/>
      <c r="L406"/>
    </row>
    <row r="407" spans="1:12" ht="14.4" x14ac:dyDescent="0.3">
      <c r="A407" s="6"/>
      <c r="B407"/>
      <c r="C407"/>
      <c r="D407"/>
      <c r="F407"/>
      <c r="G407"/>
      <c r="H407"/>
      <c r="I407" s="100"/>
      <c r="J407"/>
      <c r="K407"/>
      <c r="L407"/>
    </row>
    <row r="408" spans="1:12" ht="14.4" x14ac:dyDescent="0.3">
      <c r="A408" s="6"/>
      <c r="B408"/>
      <c r="C408"/>
      <c r="D408"/>
      <c r="F408"/>
      <c r="G408"/>
      <c r="H408"/>
      <c r="I408" s="100"/>
      <c r="J408"/>
      <c r="K408"/>
      <c r="L408"/>
    </row>
    <row r="409" spans="1:12" ht="14.4" x14ac:dyDescent="0.3">
      <c r="A409" s="6"/>
      <c r="B409"/>
      <c r="C409"/>
      <c r="D409"/>
      <c r="F409"/>
      <c r="G409"/>
      <c r="H409"/>
      <c r="I409" s="100"/>
      <c r="J409"/>
      <c r="K409"/>
      <c r="L409"/>
    </row>
    <row r="410" spans="1:12" ht="14.4" x14ac:dyDescent="0.3">
      <c r="A410" s="6"/>
      <c r="B410"/>
      <c r="C410"/>
      <c r="D410"/>
      <c r="F410"/>
      <c r="G410"/>
      <c r="H410"/>
      <c r="I410" s="100"/>
      <c r="J410"/>
      <c r="K410"/>
      <c r="L410"/>
    </row>
    <row r="411" spans="1:12" ht="14.4" x14ac:dyDescent="0.3">
      <c r="A411" s="6"/>
      <c r="B411"/>
      <c r="C411"/>
      <c r="D411"/>
      <c r="F411"/>
      <c r="G411"/>
      <c r="H411"/>
      <c r="I411" s="100"/>
      <c r="J411"/>
      <c r="K411"/>
      <c r="L411"/>
    </row>
    <row r="412" spans="1:12" ht="14.4" x14ac:dyDescent="0.3">
      <c r="A412" s="6"/>
      <c r="B412"/>
      <c r="C412"/>
      <c r="D412"/>
      <c r="F412"/>
      <c r="G412"/>
      <c r="H412"/>
      <c r="I412" s="100"/>
      <c r="J412"/>
      <c r="K412"/>
      <c r="L412"/>
    </row>
    <row r="413" spans="1:12" ht="14.4" x14ac:dyDescent="0.3">
      <c r="A413" s="6"/>
      <c r="B413"/>
      <c r="C413"/>
      <c r="D413"/>
      <c r="F413"/>
      <c r="G413"/>
      <c r="H413"/>
      <c r="I413" s="100"/>
      <c r="J413"/>
      <c r="K413"/>
      <c r="L413"/>
    </row>
    <row r="414" spans="1:12" ht="14.4" x14ac:dyDescent="0.3">
      <c r="A414" s="6"/>
      <c r="B414"/>
      <c r="C414"/>
      <c r="D414"/>
      <c r="F414"/>
      <c r="G414"/>
      <c r="H414"/>
      <c r="I414" s="100"/>
      <c r="J414"/>
      <c r="K414"/>
      <c r="L414"/>
    </row>
    <row r="415" spans="1:12" ht="14.4" x14ac:dyDescent="0.3">
      <c r="A415" s="6"/>
      <c r="B415"/>
      <c r="C415"/>
      <c r="D415"/>
      <c r="F415"/>
      <c r="G415"/>
      <c r="H415"/>
      <c r="I415" s="100"/>
      <c r="J415"/>
      <c r="K415"/>
      <c r="L415"/>
    </row>
    <row r="416" spans="1:12" ht="14.4" x14ac:dyDescent="0.3">
      <c r="A416" s="6"/>
      <c r="B416"/>
      <c r="C416"/>
      <c r="D416"/>
      <c r="F416"/>
      <c r="G416"/>
      <c r="H416"/>
      <c r="I416" s="100"/>
      <c r="J416"/>
      <c r="K416"/>
      <c r="L416"/>
    </row>
    <row r="417" spans="1:12" ht="14.4" x14ac:dyDescent="0.3">
      <c r="A417" s="6"/>
      <c r="B417"/>
      <c r="C417"/>
      <c r="D417"/>
      <c r="F417"/>
      <c r="G417"/>
      <c r="H417"/>
      <c r="I417" s="100"/>
      <c r="J417"/>
      <c r="K417"/>
      <c r="L417"/>
    </row>
    <row r="418" spans="1:12" ht="14.4" x14ac:dyDescent="0.3">
      <c r="A418" s="6"/>
      <c r="B418"/>
      <c r="C418"/>
      <c r="D418"/>
      <c r="F418"/>
      <c r="G418"/>
      <c r="H418"/>
      <c r="I418" s="100"/>
      <c r="J418"/>
      <c r="K418"/>
      <c r="L418"/>
    </row>
    <row r="419" spans="1:12" ht="14.4" x14ac:dyDescent="0.3">
      <c r="A419" s="6"/>
      <c r="B419"/>
      <c r="C419"/>
      <c r="D419"/>
      <c r="F419"/>
      <c r="G419"/>
      <c r="H419"/>
      <c r="I419" s="100"/>
      <c r="J419"/>
      <c r="K419"/>
      <c r="L419"/>
    </row>
    <row r="420" spans="1:12" ht="14.4" x14ac:dyDescent="0.3">
      <c r="A420" s="6"/>
      <c r="B420"/>
      <c r="C420"/>
      <c r="D420"/>
      <c r="F420"/>
      <c r="G420"/>
      <c r="H420"/>
      <c r="I420" s="100"/>
      <c r="J420"/>
      <c r="K420"/>
      <c r="L420"/>
    </row>
    <row r="421" spans="1:12" ht="14.4" x14ac:dyDescent="0.3">
      <c r="A421" s="6"/>
      <c r="B421"/>
      <c r="C421"/>
      <c r="D421"/>
      <c r="F421"/>
      <c r="G421"/>
      <c r="H421"/>
      <c r="I421" s="100"/>
      <c r="J421"/>
      <c r="K421"/>
      <c r="L421"/>
    </row>
    <row r="422" spans="1:12" ht="14.4" x14ac:dyDescent="0.3">
      <c r="A422" s="6"/>
      <c r="B422"/>
      <c r="C422"/>
      <c r="D422"/>
      <c r="F422"/>
      <c r="G422"/>
      <c r="H422"/>
      <c r="I422" s="100"/>
      <c r="J422"/>
      <c r="K422"/>
      <c r="L422"/>
    </row>
    <row r="423" spans="1:12" ht="14.4" x14ac:dyDescent="0.3">
      <c r="A423" s="6"/>
      <c r="B423"/>
      <c r="C423"/>
      <c r="D423"/>
      <c r="F423"/>
      <c r="G423"/>
      <c r="H423"/>
      <c r="I423" s="100"/>
      <c r="J423"/>
      <c r="K423"/>
      <c r="L423"/>
    </row>
    <row r="424" spans="1:12" ht="14.4" x14ac:dyDescent="0.3">
      <c r="A424" s="6"/>
      <c r="B424"/>
      <c r="C424"/>
      <c r="D424"/>
      <c r="F424"/>
      <c r="G424"/>
      <c r="H424"/>
      <c r="I424" s="100"/>
      <c r="J424"/>
      <c r="K424"/>
      <c r="L424"/>
    </row>
    <row r="425" spans="1:12" ht="14.4" x14ac:dyDescent="0.3">
      <c r="A425" s="6"/>
      <c r="B425"/>
      <c r="C425"/>
      <c r="D425"/>
      <c r="F425"/>
      <c r="G425"/>
      <c r="H425"/>
      <c r="I425" s="100"/>
      <c r="J425"/>
      <c r="K425"/>
      <c r="L425"/>
    </row>
    <row r="426" spans="1:12" ht="14.4" x14ac:dyDescent="0.3">
      <c r="A426" s="6"/>
      <c r="B426"/>
      <c r="C426"/>
      <c r="D426"/>
      <c r="F426"/>
      <c r="G426"/>
      <c r="H426"/>
      <c r="I426" s="100"/>
      <c r="J426"/>
      <c r="K426"/>
      <c r="L426"/>
    </row>
    <row r="427" spans="1:12" ht="14.4" x14ac:dyDescent="0.3">
      <c r="A427" s="6"/>
      <c r="B427"/>
      <c r="C427"/>
      <c r="D427"/>
      <c r="F427"/>
      <c r="G427"/>
      <c r="H427"/>
      <c r="I427" s="100"/>
      <c r="J427"/>
      <c r="K427"/>
      <c r="L427"/>
    </row>
    <row r="428" spans="1:12" ht="14.4" x14ac:dyDescent="0.3">
      <c r="A428" s="6"/>
      <c r="B428"/>
      <c r="C428"/>
      <c r="D428"/>
      <c r="F428"/>
      <c r="G428"/>
      <c r="H428"/>
      <c r="I428" s="100"/>
      <c r="J428"/>
      <c r="K428"/>
      <c r="L428"/>
    </row>
    <row r="429" spans="1:12" ht="14.4" x14ac:dyDescent="0.3">
      <c r="A429" s="6"/>
      <c r="B429"/>
      <c r="C429"/>
      <c r="D429"/>
      <c r="F429"/>
      <c r="G429"/>
      <c r="H429"/>
      <c r="I429" s="100"/>
      <c r="J429"/>
      <c r="K429"/>
      <c r="L429"/>
    </row>
    <row r="430" spans="1:12" ht="14.4" x14ac:dyDescent="0.3">
      <c r="A430" s="6"/>
      <c r="B430"/>
      <c r="C430"/>
      <c r="D430"/>
      <c r="F430"/>
      <c r="G430"/>
      <c r="H430"/>
      <c r="I430" s="100"/>
      <c r="J430"/>
      <c r="K430"/>
      <c r="L430"/>
    </row>
    <row r="431" spans="1:12" ht="14.4" x14ac:dyDescent="0.3">
      <c r="A431" s="6"/>
      <c r="B431"/>
      <c r="C431"/>
      <c r="D431"/>
      <c r="F431"/>
      <c r="G431"/>
      <c r="H431"/>
      <c r="I431" s="100"/>
      <c r="J431"/>
      <c r="K431"/>
      <c r="L431"/>
    </row>
    <row r="432" spans="1:12" ht="14.4" x14ac:dyDescent="0.3">
      <c r="A432" s="6"/>
      <c r="B432"/>
      <c r="C432"/>
      <c r="D432"/>
      <c r="F432"/>
      <c r="G432"/>
      <c r="H432"/>
      <c r="I432" s="100"/>
      <c r="J432"/>
      <c r="K432"/>
      <c r="L432"/>
    </row>
    <row r="433" spans="1:12" ht="14.4" x14ac:dyDescent="0.3">
      <c r="A433" s="6"/>
      <c r="B433"/>
      <c r="C433"/>
      <c r="D433"/>
      <c r="F433"/>
      <c r="G433"/>
      <c r="H433"/>
      <c r="I433" s="100"/>
      <c r="J433"/>
      <c r="K433"/>
      <c r="L433"/>
    </row>
    <row r="434" spans="1:12" ht="14.4" x14ac:dyDescent="0.3">
      <c r="A434" s="6"/>
      <c r="B434"/>
      <c r="C434"/>
      <c r="D434"/>
      <c r="F434"/>
      <c r="G434"/>
      <c r="H434"/>
      <c r="I434" s="100"/>
      <c r="J434"/>
      <c r="K434"/>
      <c r="L434"/>
    </row>
    <row r="435" spans="1:12" ht="14.4" x14ac:dyDescent="0.3">
      <c r="A435" s="6"/>
      <c r="B435"/>
      <c r="C435"/>
      <c r="D435"/>
      <c r="F435"/>
      <c r="G435"/>
      <c r="H435"/>
      <c r="I435" s="100"/>
      <c r="J435"/>
      <c r="K435"/>
      <c r="L435"/>
    </row>
    <row r="436" spans="1:12" ht="14.4" x14ac:dyDescent="0.3">
      <c r="A436" s="6"/>
      <c r="B436"/>
      <c r="C436"/>
      <c r="D436"/>
      <c r="F436"/>
      <c r="G436"/>
      <c r="H436"/>
      <c r="I436" s="100"/>
      <c r="J436"/>
      <c r="K436"/>
      <c r="L436"/>
    </row>
    <row r="437" spans="1:12" ht="14.4" x14ac:dyDescent="0.3">
      <c r="A437" s="6"/>
      <c r="B437"/>
      <c r="C437"/>
      <c r="D437"/>
      <c r="F437"/>
      <c r="G437"/>
      <c r="H437"/>
      <c r="I437" s="100"/>
      <c r="J437"/>
      <c r="K437"/>
      <c r="L437"/>
    </row>
    <row r="438" spans="1:12" ht="14.4" x14ac:dyDescent="0.3">
      <c r="A438" s="6"/>
      <c r="B438"/>
      <c r="C438"/>
      <c r="D438"/>
      <c r="F438"/>
      <c r="G438"/>
      <c r="H438"/>
      <c r="I438" s="100"/>
      <c r="J438"/>
      <c r="K438"/>
      <c r="L438"/>
    </row>
    <row r="439" spans="1:12" ht="14.4" x14ac:dyDescent="0.3">
      <c r="A439" s="6"/>
      <c r="B439"/>
      <c r="C439"/>
      <c r="D439"/>
      <c r="F439"/>
      <c r="G439"/>
      <c r="H439"/>
      <c r="I439" s="100"/>
      <c r="J439"/>
      <c r="K439"/>
      <c r="L439"/>
    </row>
    <row r="440" spans="1:12" ht="14.4" x14ac:dyDescent="0.3">
      <c r="A440" s="6"/>
      <c r="B440"/>
      <c r="C440"/>
      <c r="D440"/>
      <c r="F440"/>
      <c r="G440"/>
      <c r="H440"/>
      <c r="I440" s="100"/>
      <c r="J440"/>
      <c r="K440"/>
      <c r="L440"/>
    </row>
    <row r="441" spans="1:12" ht="14.4" x14ac:dyDescent="0.3">
      <c r="A441" s="6"/>
      <c r="B441"/>
      <c r="C441"/>
      <c r="D441"/>
      <c r="F441"/>
      <c r="G441"/>
      <c r="H441"/>
      <c r="I441" s="100"/>
      <c r="J441"/>
      <c r="K441"/>
      <c r="L441"/>
    </row>
    <row r="442" spans="1:12" ht="14.4" x14ac:dyDescent="0.3">
      <c r="A442" s="6"/>
      <c r="B442"/>
      <c r="C442"/>
      <c r="D442"/>
      <c r="F442"/>
      <c r="G442"/>
      <c r="H442"/>
      <c r="I442" s="100"/>
      <c r="J442"/>
      <c r="K442"/>
      <c r="L442"/>
    </row>
    <row r="443" spans="1:12" ht="14.4" x14ac:dyDescent="0.3">
      <c r="A443" s="6"/>
      <c r="B443"/>
      <c r="C443"/>
      <c r="D443"/>
      <c r="F443"/>
      <c r="G443"/>
      <c r="H443"/>
      <c r="I443" s="100"/>
      <c r="J443"/>
      <c r="K443"/>
      <c r="L443"/>
    </row>
    <row r="444" spans="1:12" ht="14.4" x14ac:dyDescent="0.3">
      <c r="A444" s="6"/>
      <c r="B444"/>
      <c r="C444"/>
      <c r="D444"/>
      <c r="F444"/>
      <c r="G444"/>
      <c r="H444"/>
      <c r="I444" s="100"/>
      <c r="J444"/>
      <c r="K444"/>
      <c r="L444"/>
    </row>
    <row r="445" spans="1:12" ht="14.4" x14ac:dyDescent="0.3">
      <c r="A445" s="6"/>
      <c r="B445"/>
      <c r="C445"/>
      <c r="D445"/>
      <c r="F445"/>
      <c r="G445"/>
      <c r="H445"/>
      <c r="I445" s="100"/>
      <c r="J445"/>
      <c r="K445"/>
      <c r="L445"/>
    </row>
    <row r="446" spans="1:12" ht="14.4" x14ac:dyDescent="0.3">
      <c r="A446" s="6"/>
      <c r="B446"/>
      <c r="C446"/>
      <c r="D446"/>
      <c r="F446"/>
      <c r="G446"/>
      <c r="H446"/>
      <c r="I446" s="100"/>
      <c r="J446"/>
      <c r="K446"/>
      <c r="L446"/>
    </row>
    <row r="447" spans="1:12" ht="14.4" x14ac:dyDescent="0.3">
      <c r="A447" s="6"/>
      <c r="B447"/>
      <c r="C447"/>
      <c r="D447"/>
      <c r="F447"/>
      <c r="G447"/>
      <c r="H447"/>
      <c r="I447" s="100"/>
      <c r="J447"/>
      <c r="K447"/>
      <c r="L447"/>
    </row>
    <row r="448" spans="1:12" ht="14.4" x14ac:dyDescent="0.3">
      <c r="A448" s="6"/>
      <c r="B448"/>
      <c r="C448"/>
      <c r="D448"/>
      <c r="F448"/>
      <c r="G448"/>
      <c r="H448"/>
      <c r="I448" s="100"/>
      <c r="J448"/>
      <c r="K448"/>
      <c r="L448"/>
    </row>
    <row r="449" spans="1:12" ht="14.4" x14ac:dyDescent="0.3">
      <c r="A449" s="6"/>
      <c r="B449"/>
      <c r="C449"/>
      <c r="D449"/>
      <c r="F449"/>
      <c r="G449"/>
      <c r="H449"/>
      <c r="I449" s="100"/>
      <c r="J449"/>
      <c r="K449"/>
      <c r="L449"/>
    </row>
    <row r="450" spans="1:12" ht="14.4" x14ac:dyDescent="0.3">
      <c r="A450" s="6"/>
      <c r="B450"/>
      <c r="C450"/>
      <c r="D450"/>
      <c r="F450"/>
      <c r="G450"/>
      <c r="H450"/>
      <c r="I450" s="100"/>
      <c r="J450"/>
      <c r="K450"/>
      <c r="L450"/>
    </row>
    <row r="451" spans="1:12" ht="14.4" x14ac:dyDescent="0.3">
      <c r="A451" s="6"/>
      <c r="B451"/>
      <c r="C451"/>
      <c r="D451"/>
      <c r="F451"/>
      <c r="G451"/>
      <c r="H451"/>
      <c r="I451" s="100"/>
      <c r="J451"/>
      <c r="K451"/>
      <c r="L451"/>
    </row>
    <row r="452" spans="1:12" ht="14.4" x14ac:dyDescent="0.3">
      <c r="A452" s="6"/>
      <c r="B452"/>
      <c r="C452"/>
      <c r="D452"/>
      <c r="F452"/>
      <c r="G452"/>
      <c r="H452"/>
      <c r="I452" s="100"/>
      <c r="J452"/>
      <c r="K452"/>
      <c r="L452"/>
    </row>
    <row r="453" spans="1:12" ht="14.4" x14ac:dyDescent="0.3">
      <c r="A453" s="6"/>
      <c r="B453"/>
      <c r="C453"/>
      <c r="D453"/>
      <c r="F453"/>
      <c r="G453"/>
      <c r="H453"/>
      <c r="I453" s="100"/>
      <c r="J453"/>
      <c r="K453"/>
      <c r="L453"/>
    </row>
    <row r="454" spans="1:12" ht="14.4" x14ac:dyDescent="0.3">
      <c r="A454" s="6"/>
      <c r="B454"/>
      <c r="C454"/>
      <c r="D454"/>
      <c r="F454"/>
      <c r="G454"/>
      <c r="H454"/>
      <c r="I454" s="100"/>
      <c r="J454"/>
      <c r="K454"/>
      <c r="L454"/>
    </row>
    <row r="455" spans="1:12" ht="14.4" x14ac:dyDescent="0.3">
      <c r="A455" s="6"/>
      <c r="B455"/>
      <c r="C455"/>
      <c r="D455"/>
      <c r="F455"/>
      <c r="G455"/>
      <c r="H455"/>
      <c r="I455" s="100"/>
      <c r="J455"/>
      <c r="K455"/>
      <c r="L455"/>
    </row>
    <row r="456" spans="1:12" ht="14.4" x14ac:dyDescent="0.3">
      <c r="A456" s="6"/>
      <c r="B456"/>
      <c r="C456"/>
      <c r="D456"/>
      <c r="F456"/>
      <c r="G456"/>
      <c r="H456"/>
      <c r="I456" s="100"/>
      <c r="J456"/>
      <c r="K456"/>
      <c r="L456"/>
    </row>
    <row r="457" spans="1:12" ht="14.4" x14ac:dyDescent="0.3">
      <c r="A457" s="6"/>
      <c r="B457"/>
      <c r="C457"/>
      <c r="D457"/>
      <c r="F457"/>
      <c r="G457"/>
      <c r="H457"/>
      <c r="I457" s="100"/>
      <c r="J457"/>
      <c r="K457"/>
      <c r="L457"/>
    </row>
    <row r="458" spans="1:12" ht="14.4" x14ac:dyDescent="0.3">
      <c r="A458" s="6"/>
      <c r="B458"/>
      <c r="C458"/>
      <c r="D458"/>
      <c r="F458"/>
      <c r="G458"/>
      <c r="H458"/>
      <c r="I458" s="100"/>
      <c r="J458"/>
      <c r="K458"/>
      <c r="L458"/>
    </row>
    <row r="459" spans="1:12" ht="14.4" x14ac:dyDescent="0.3">
      <c r="A459" s="6"/>
      <c r="B459"/>
      <c r="C459"/>
      <c r="D459"/>
      <c r="F459"/>
      <c r="G459"/>
      <c r="H459"/>
      <c r="I459" s="100"/>
      <c r="J459"/>
      <c r="K459"/>
      <c r="L459"/>
    </row>
    <row r="460" spans="1:12" ht="14.4" x14ac:dyDescent="0.3">
      <c r="A460" s="6"/>
      <c r="B460"/>
      <c r="C460"/>
      <c r="D460"/>
      <c r="F460"/>
      <c r="G460"/>
      <c r="H460"/>
      <c r="I460" s="100"/>
      <c r="J460"/>
      <c r="K460"/>
      <c r="L460"/>
    </row>
    <row r="461" spans="1:12" ht="14.4" x14ac:dyDescent="0.3">
      <c r="A461" s="6"/>
      <c r="B461"/>
      <c r="C461"/>
      <c r="D461"/>
      <c r="F461"/>
      <c r="G461"/>
      <c r="H461"/>
      <c r="I461" s="100"/>
      <c r="J461"/>
      <c r="K461"/>
      <c r="L461"/>
    </row>
    <row r="462" spans="1:12" ht="14.4" x14ac:dyDescent="0.3">
      <c r="A462" s="6"/>
      <c r="B462"/>
      <c r="C462"/>
      <c r="D462"/>
      <c r="F462"/>
      <c r="G462"/>
      <c r="H462"/>
      <c r="I462" s="100"/>
      <c r="J462"/>
      <c r="K462"/>
      <c r="L462"/>
    </row>
    <row r="463" spans="1:12" ht="14.4" x14ac:dyDescent="0.3">
      <c r="A463" s="6"/>
      <c r="B463"/>
      <c r="C463"/>
      <c r="D463"/>
      <c r="F463"/>
      <c r="G463"/>
      <c r="H463"/>
      <c r="I463" s="100"/>
      <c r="J463"/>
      <c r="K463"/>
      <c r="L463"/>
    </row>
    <row r="464" spans="1:12" ht="14.4" x14ac:dyDescent="0.3">
      <c r="A464" s="6"/>
      <c r="B464"/>
      <c r="C464"/>
      <c r="D464"/>
      <c r="F464"/>
      <c r="G464"/>
      <c r="H464"/>
      <c r="I464" s="100"/>
      <c r="J464"/>
      <c r="K464"/>
      <c r="L464"/>
    </row>
    <row r="465" spans="1:12" ht="14.4" x14ac:dyDescent="0.3">
      <c r="A465" s="6"/>
      <c r="B465"/>
      <c r="C465"/>
      <c r="D465"/>
      <c r="F465"/>
      <c r="G465"/>
      <c r="H465"/>
      <c r="I465" s="100"/>
      <c r="J465"/>
      <c r="K465"/>
      <c r="L465"/>
    </row>
    <row r="466" spans="1:12" ht="14.4" x14ac:dyDescent="0.3">
      <c r="A466" s="6"/>
      <c r="B466"/>
      <c r="C466"/>
      <c r="D466"/>
      <c r="F466"/>
      <c r="G466"/>
      <c r="H466"/>
      <c r="I466" s="100"/>
      <c r="J466"/>
      <c r="K466"/>
      <c r="L466"/>
    </row>
    <row r="467" spans="1:12" ht="14.4" x14ac:dyDescent="0.3">
      <c r="A467" s="6"/>
      <c r="B467"/>
      <c r="C467"/>
      <c r="D467"/>
      <c r="F467"/>
      <c r="G467"/>
      <c r="H467"/>
      <c r="I467" s="100"/>
      <c r="J467"/>
      <c r="K467"/>
      <c r="L467"/>
    </row>
    <row r="468" spans="1:12" ht="14.4" x14ac:dyDescent="0.3">
      <c r="A468" s="6"/>
      <c r="B468"/>
      <c r="C468"/>
      <c r="D468"/>
      <c r="F468"/>
      <c r="G468"/>
      <c r="H468"/>
      <c r="I468" s="100"/>
      <c r="J468"/>
      <c r="K468"/>
      <c r="L468"/>
    </row>
    <row r="469" spans="1:12" ht="14.4" x14ac:dyDescent="0.3">
      <c r="A469" s="6"/>
      <c r="B469"/>
      <c r="C469"/>
      <c r="D469"/>
      <c r="F469"/>
      <c r="G469"/>
      <c r="H469"/>
      <c r="I469" s="100"/>
      <c r="J469"/>
      <c r="K469"/>
      <c r="L469"/>
    </row>
    <row r="470" spans="1:12" ht="14.4" x14ac:dyDescent="0.3">
      <c r="A470" s="6"/>
      <c r="B470"/>
      <c r="C470"/>
      <c r="D470"/>
      <c r="F470"/>
      <c r="G470"/>
      <c r="H470"/>
      <c r="I470" s="100"/>
      <c r="J470"/>
      <c r="K470"/>
      <c r="L470"/>
    </row>
    <row r="471" spans="1:12" ht="14.4" x14ac:dyDescent="0.3">
      <c r="A471" s="6"/>
      <c r="B471"/>
      <c r="C471"/>
      <c r="D471"/>
      <c r="F471"/>
      <c r="G471"/>
      <c r="H471"/>
      <c r="I471" s="100"/>
      <c r="J471"/>
      <c r="K471"/>
      <c r="L471"/>
    </row>
    <row r="472" spans="1:12" ht="14.4" x14ac:dyDescent="0.3">
      <c r="A472" s="6"/>
      <c r="B472"/>
      <c r="C472"/>
      <c r="D472"/>
      <c r="F472"/>
      <c r="G472"/>
      <c r="H472"/>
      <c r="I472" s="100"/>
      <c r="J472"/>
      <c r="K472"/>
      <c r="L472"/>
    </row>
    <row r="473" spans="1:12" ht="14.4" x14ac:dyDescent="0.3">
      <c r="A473" s="6"/>
      <c r="B473"/>
      <c r="C473"/>
      <c r="D473"/>
      <c r="F473"/>
      <c r="G473"/>
      <c r="H473"/>
      <c r="I473" s="100"/>
      <c r="J473"/>
      <c r="K473"/>
      <c r="L473"/>
    </row>
    <row r="474" spans="1:12" ht="14.4" x14ac:dyDescent="0.3">
      <c r="A474" s="6"/>
      <c r="B474"/>
      <c r="C474"/>
      <c r="D474"/>
      <c r="F474"/>
      <c r="G474"/>
      <c r="H474"/>
      <c r="I474" s="100"/>
      <c r="J474"/>
      <c r="K474"/>
      <c r="L474"/>
    </row>
    <row r="475" spans="1:12" ht="14.4" x14ac:dyDescent="0.3">
      <c r="A475" s="6"/>
      <c r="B475"/>
      <c r="C475"/>
      <c r="D475"/>
      <c r="F475"/>
      <c r="G475"/>
      <c r="H475"/>
      <c r="I475" s="100"/>
      <c r="J475"/>
      <c r="K475"/>
      <c r="L475"/>
    </row>
    <row r="476" spans="1:12" ht="14.4" x14ac:dyDescent="0.3">
      <c r="A476" s="6"/>
      <c r="B476"/>
      <c r="C476"/>
      <c r="D476"/>
      <c r="F476"/>
      <c r="G476"/>
      <c r="H476"/>
      <c r="I476" s="100"/>
      <c r="J476"/>
      <c r="K476"/>
      <c r="L476"/>
    </row>
    <row r="477" spans="1:12" ht="14.4" x14ac:dyDescent="0.3">
      <c r="A477" s="6"/>
      <c r="B477"/>
      <c r="C477"/>
      <c r="D477"/>
      <c r="F477"/>
      <c r="G477"/>
      <c r="H477"/>
      <c r="I477" s="100"/>
      <c r="J477"/>
      <c r="K477"/>
      <c r="L477"/>
    </row>
    <row r="478" spans="1:12" ht="14.4" x14ac:dyDescent="0.3">
      <c r="A478" s="6"/>
      <c r="B478"/>
      <c r="C478"/>
      <c r="D478"/>
      <c r="F478"/>
      <c r="G478"/>
      <c r="H478"/>
      <c r="I478" s="100"/>
      <c r="J478"/>
      <c r="K478"/>
      <c r="L478"/>
    </row>
    <row r="479" spans="1:12" ht="14.4" x14ac:dyDescent="0.3">
      <c r="A479" s="6"/>
      <c r="B479"/>
      <c r="C479"/>
      <c r="D479"/>
      <c r="F479"/>
      <c r="G479"/>
      <c r="H479"/>
      <c r="I479" s="100"/>
      <c r="J479"/>
      <c r="K479"/>
      <c r="L479"/>
    </row>
    <row r="480" spans="1:12" ht="14.4" x14ac:dyDescent="0.3">
      <c r="A480" s="6"/>
      <c r="B480"/>
      <c r="C480"/>
      <c r="D480"/>
      <c r="F480"/>
      <c r="G480"/>
      <c r="H480"/>
      <c r="I480" s="100"/>
      <c r="J480"/>
      <c r="K480"/>
      <c r="L480"/>
    </row>
    <row r="481" spans="1:12" ht="14.4" x14ac:dyDescent="0.3">
      <c r="A481" s="6"/>
      <c r="B481"/>
      <c r="C481"/>
      <c r="D481"/>
      <c r="F481"/>
      <c r="G481"/>
      <c r="H481"/>
      <c r="I481" s="100"/>
      <c r="J481"/>
      <c r="K481"/>
      <c r="L481"/>
    </row>
    <row r="482" spans="1:12" ht="14.4" x14ac:dyDescent="0.3">
      <c r="A482" s="6"/>
      <c r="B482"/>
      <c r="C482"/>
      <c r="D482"/>
      <c r="F482"/>
      <c r="G482"/>
      <c r="H482"/>
      <c r="I482" s="100"/>
      <c r="J482"/>
      <c r="K482"/>
      <c r="L482"/>
    </row>
    <row r="483" spans="1:12" ht="14.4" x14ac:dyDescent="0.3">
      <c r="A483" s="6"/>
      <c r="B483"/>
      <c r="C483"/>
      <c r="D483"/>
      <c r="F483"/>
      <c r="G483"/>
      <c r="H483"/>
      <c r="I483" s="100"/>
      <c r="J483"/>
      <c r="K483"/>
      <c r="L483"/>
    </row>
    <row r="484" spans="1:12" ht="14.4" x14ac:dyDescent="0.3">
      <c r="A484" s="6"/>
      <c r="B484"/>
      <c r="C484"/>
      <c r="D484"/>
      <c r="F484"/>
      <c r="G484"/>
      <c r="H484"/>
      <c r="I484" s="100"/>
      <c r="J484"/>
      <c r="K484"/>
      <c r="L484"/>
    </row>
    <row r="485" spans="1:12" ht="14.4" x14ac:dyDescent="0.3">
      <c r="A485" s="6"/>
      <c r="B485"/>
      <c r="C485"/>
      <c r="D485"/>
      <c r="F485"/>
      <c r="G485"/>
      <c r="H485"/>
      <c r="I485" s="100"/>
      <c r="J485"/>
      <c r="K485"/>
      <c r="L485"/>
    </row>
    <row r="486" spans="1:12" ht="14.4" x14ac:dyDescent="0.3">
      <c r="A486" s="6"/>
      <c r="B486"/>
      <c r="C486"/>
      <c r="D486"/>
      <c r="F486"/>
      <c r="G486"/>
      <c r="H486"/>
      <c r="I486" s="100"/>
      <c r="J486"/>
      <c r="K486"/>
      <c r="L486"/>
    </row>
    <row r="487" spans="1:12" ht="14.4" x14ac:dyDescent="0.3">
      <c r="A487" s="6"/>
      <c r="B487"/>
      <c r="C487"/>
      <c r="D487"/>
      <c r="F487"/>
      <c r="G487"/>
      <c r="H487"/>
      <c r="I487" s="100"/>
      <c r="J487"/>
      <c r="K487"/>
      <c r="L487"/>
    </row>
    <row r="488" spans="1:12" ht="14.4" x14ac:dyDescent="0.3">
      <c r="A488" s="6"/>
      <c r="B488"/>
      <c r="C488"/>
      <c r="D488"/>
      <c r="F488"/>
      <c r="G488"/>
      <c r="H488"/>
      <c r="I488" s="100"/>
      <c r="J488"/>
      <c r="K488"/>
      <c r="L488"/>
    </row>
    <row r="489" spans="1:12" ht="14.4" x14ac:dyDescent="0.3">
      <c r="A489" s="6"/>
      <c r="B489"/>
      <c r="C489"/>
      <c r="D489"/>
      <c r="F489"/>
      <c r="G489"/>
      <c r="H489"/>
      <c r="I489" s="100"/>
      <c r="J489"/>
      <c r="K489"/>
      <c r="L489"/>
    </row>
    <row r="490" spans="1:12" ht="14.4" x14ac:dyDescent="0.3">
      <c r="A490" s="6"/>
      <c r="B490"/>
      <c r="C490"/>
      <c r="D490"/>
      <c r="F490"/>
      <c r="G490"/>
      <c r="H490"/>
      <c r="I490" s="100"/>
      <c r="J490"/>
      <c r="K490"/>
      <c r="L490"/>
    </row>
    <row r="491" spans="1:12" ht="14.4" x14ac:dyDescent="0.3">
      <c r="A491" s="6"/>
      <c r="B491"/>
      <c r="C491"/>
      <c r="D491"/>
      <c r="F491"/>
      <c r="G491"/>
      <c r="H491"/>
      <c r="I491" s="100"/>
      <c r="J491"/>
      <c r="K491"/>
      <c r="L491"/>
    </row>
    <row r="492" spans="1:12" ht="14.4" x14ac:dyDescent="0.3">
      <c r="A492" s="6"/>
      <c r="B492"/>
      <c r="C492"/>
      <c r="D492"/>
      <c r="F492"/>
      <c r="G492"/>
      <c r="H492"/>
      <c r="I492" s="100"/>
      <c r="J492"/>
      <c r="K492"/>
      <c r="L492"/>
    </row>
    <row r="493" spans="1:12" ht="14.4" x14ac:dyDescent="0.3">
      <c r="A493" s="6"/>
      <c r="B493"/>
      <c r="C493"/>
      <c r="D493"/>
      <c r="F493"/>
      <c r="G493"/>
      <c r="H493"/>
      <c r="I493" s="100"/>
      <c r="J493"/>
      <c r="K493"/>
      <c r="L493"/>
    </row>
    <row r="494" spans="1:12" ht="14.4" x14ac:dyDescent="0.3">
      <c r="A494" s="6"/>
      <c r="B494"/>
      <c r="C494"/>
      <c r="D494"/>
      <c r="F494"/>
      <c r="G494"/>
      <c r="H494"/>
      <c r="I494" s="100"/>
      <c r="J494"/>
      <c r="K494"/>
      <c r="L494"/>
    </row>
    <row r="495" spans="1:12" ht="14.4" x14ac:dyDescent="0.3">
      <c r="A495" s="6"/>
      <c r="B495"/>
      <c r="C495"/>
      <c r="D495"/>
      <c r="F495"/>
      <c r="G495"/>
      <c r="H495"/>
      <c r="I495" s="100"/>
      <c r="J495"/>
      <c r="K495"/>
      <c r="L495"/>
    </row>
    <row r="496" spans="1:12" ht="14.4" x14ac:dyDescent="0.3">
      <c r="A496" s="6"/>
      <c r="B496"/>
      <c r="C496"/>
      <c r="D496"/>
      <c r="F496"/>
      <c r="G496"/>
      <c r="H496"/>
      <c r="I496" s="100"/>
      <c r="J496"/>
      <c r="K496"/>
      <c r="L496"/>
    </row>
    <row r="497" spans="1:12" ht="14.4" x14ac:dyDescent="0.3">
      <c r="A497" s="6"/>
      <c r="B497"/>
      <c r="C497"/>
      <c r="D497"/>
      <c r="F497"/>
      <c r="G497"/>
      <c r="H497"/>
      <c r="I497" s="100"/>
      <c r="J497"/>
      <c r="K497"/>
      <c r="L497"/>
    </row>
    <row r="498" spans="1:12" ht="14.4" x14ac:dyDescent="0.3">
      <c r="A498" s="6"/>
      <c r="B498"/>
      <c r="C498"/>
      <c r="D498"/>
      <c r="F498"/>
      <c r="G498"/>
      <c r="H498"/>
      <c r="I498" s="100"/>
      <c r="J498"/>
      <c r="K498"/>
      <c r="L498"/>
    </row>
    <row r="499" spans="1:12" ht="14.4" x14ac:dyDescent="0.3">
      <c r="A499" s="6"/>
      <c r="B499"/>
      <c r="C499"/>
      <c r="D499"/>
      <c r="F499"/>
      <c r="G499"/>
      <c r="H499"/>
      <c r="I499" s="100"/>
      <c r="J499"/>
      <c r="K499"/>
      <c r="L499"/>
    </row>
    <row r="500" spans="1:12" ht="14.4" x14ac:dyDescent="0.3">
      <c r="A500" s="6"/>
      <c r="B500"/>
      <c r="C500"/>
      <c r="D500"/>
      <c r="F500"/>
      <c r="G500"/>
      <c r="H500"/>
      <c r="I500" s="100"/>
      <c r="J500"/>
      <c r="K500"/>
      <c r="L500"/>
    </row>
    <row r="501" spans="1:12" ht="14.4" x14ac:dyDescent="0.3">
      <c r="A501" s="6"/>
      <c r="B501"/>
      <c r="C501"/>
      <c r="D501"/>
      <c r="F501"/>
      <c r="G501"/>
      <c r="H501"/>
      <c r="I501" s="100"/>
      <c r="J501"/>
      <c r="K501"/>
      <c r="L501"/>
    </row>
    <row r="502" spans="1:12" ht="14.4" x14ac:dyDescent="0.3">
      <c r="A502" s="6"/>
      <c r="B502"/>
      <c r="C502"/>
      <c r="D502"/>
      <c r="F502"/>
      <c r="G502"/>
      <c r="H502"/>
      <c r="I502" s="100"/>
      <c r="J502"/>
      <c r="K502"/>
      <c r="L502"/>
    </row>
    <row r="503" spans="1:12" ht="14.4" x14ac:dyDescent="0.3">
      <c r="A503" s="6"/>
      <c r="B503"/>
      <c r="C503"/>
      <c r="D503"/>
      <c r="F503"/>
      <c r="G503"/>
      <c r="H503"/>
      <c r="I503" s="100"/>
      <c r="J503"/>
      <c r="K503"/>
      <c r="L503"/>
    </row>
    <row r="504" spans="1:12" ht="14.4" x14ac:dyDescent="0.3">
      <c r="A504" s="6"/>
      <c r="B504"/>
      <c r="C504"/>
      <c r="D504"/>
      <c r="F504"/>
      <c r="G504"/>
      <c r="H504"/>
      <c r="I504" s="100"/>
      <c r="J504"/>
      <c r="K504"/>
      <c r="L504"/>
    </row>
    <row r="505" spans="1:12" ht="14.4" x14ac:dyDescent="0.3">
      <c r="A505" s="6"/>
      <c r="B505"/>
      <c r="C505"/>
      <c r="D505"/>
      <c r="F505"/>
      <c r="G505"/>
      <c r="H505"/>
      <c r="I505" s="100"/>
      <c r="J505"/>
      <c r="K505"/>
      <c r="L505"/>
    </row>
    <row r="506" spans="1:12" ht="14.4" x14ac:dyDescent="0.3">
      <c r="A506" s="6"/>
      <c r="B506"/>
      <c r="C506"/>
      <c r="D506"/>
      <c r="F506"/>
      <c r="G506"/>
      <c r="H506"/>
      <c r="I506" s="100"/>
      <c r="J506"/>
      <c r="K506"/>
      <c r="L506"/>
    </row>
    <row r="507" spans="1:12" ht="14.4" x14ac:dyDescent="0.3">
      <c r="A507" s="6"/>
      <c r="B507"/>
      <c r="C507"/>
      <c r="D507"/>
      <c r="F507"/>
      <c r="G507"/>
      <c r="H507"/>
      <c r="I507" s="100"/>
      <c r="J507"/>
      <c r="K507"/>
      <c r="L507"/>
    </row>
    <row r="508" spans="1:12" ht="14.4" x14ac:dyDescent="0.3">
      <c r="A508" s="6"/>
      <c r="B508"/>
      <c r="C508"/>
      <c r="D508"/>
      <c r="F508"/>
      <c r="G508"/>
      <c r="H508"/>
      <c r="I508" s="100"/>
      <c r="J508"/>
      <c r="K508"/>
      <c r="L508"/>
    </row>
    <row r="509" spans="1:12" ht="14.4" x14ac:dyDescent="0.3">
      <c r="A509" s="6"/>
      <c r="B509"/>
      <c r="C509"/>
      <c r="D509"/>
      <c r="F509"/>
      <c r="G509"/>
      <c r="H509"/>
      <c r="I509" s="100"/>
      <c r="J509"/>
      <c r="K509"/>
      <c r="L509"/>
    </row>
    <row r="510" spans="1:12" ht="14.4" x14ac:dyDescent="0.3">
      <c r="A510" s="6"/>
      <c r="B510"/>
      <c r="C510"/>
      <c r="D510"/>
      <c r="F510"/>
      <c r="G510"/>
      <c r="H510"/>
      <c r="I510" s="100"/>
      <c r="J510"/>
      <c r="K510"/>
      <c r="L510"/>
    </row>
    <row r="511" spans="1:12" ht="14.4" x14ac:dyDescent="0.3">
      <c r="A511" s="6"/>
      <c r="B511"/>
      <c r="C511"/>
      <c r="D511"/>
      <c r="F511"/>
      <c r="G511"/>
      <c r="H511"/>
      <c r="I511" s="100"/>
      <c r="J511"/>
      <c r="K511"/>
      <c r="L511"/>
    </row>
    <row r="512" spans="1:12" ht="14.4" x14ac:dyDescent="0.3">
      <c r="A512" s="6"/>
      <c r="B512"/>
      <c r="C512"/>
      <c r="D512"/>
      <c r="F512"/>
      <c r="G512"/>
      <c r="H512"/>
      <c r="I512" s="100"/>
      <c r="J512"/>
      <c r="K512"/>
      <c r="L512"/>
    </row>
    <row r="513" spans="1:12" ht="14.4" x14ac:dyDescent="0.3">
      <c r="A513" s="6"/>
      <c r="B513"/>
      <c r="C513"/>
      <c r="D513"/>
      <c r="F513"/>
      <c r="G513"/>
      <c r="H513"/>
      <c r="I513" s="100"/>
      <c r="J513"/>
      <c r="K513"/>
      <c r="L513"/>
    </row>
    <row r="514" spans="1:12" ht="14.4" x14ac:dyDescent="0.3">
      <c r="A514" s="6"/>
      <c r="B514"/>
      <c r="C514"/>
      <c r="D514"/>
      <c r="F514"/>
      <c r="G514"/>
      <c r="H514"/>
      <c r="I514" s="100"/>
      <c r="J514"/>
      <c r="K514"/>
      <c r="L514"/>
    </row>
    <row r="515" spans="1:12" ht="14.4" x14ac:dyDescent="0.3">
      <c r="A515" s="6"/>
      <c r="B515"/>
      <c r="C515"/>
      <c r="D515"/>
      <c r="F515"/>
      <c r="G515"/>
      <c r="H515"/>
      <c r="I515" s="100"/>
      <c r="J515"/>
      <c r="K515"/>
      <c r="L515"/>
    </row>
    <row r="516" spans="1:12" ht="14.4" x14ac:dyDescent="0.3">
      <c r="A516" s="6"/>
      <c r="B516"/>
      <c r="C516"/>
      <c r="D516"/>
      <c r="F516"/>
      <c r="G516"/>
      <c r="H516"/>
      <c r="I516" s="100"/>
      <c r="J516"/>
      <c r="K516"/>
      <c r="L516"/>
    </row>
    <row r="517" spans="1:12" ht="14.4" x14ac:dyDescent="0.3">
      <c r="A517" s="6"/>
      <c r="B517"/>
      <c r="C517"/>
      <c r="D517"/>
      <c r="F517"/>
      <c r="G517"/>
      <c r="H517"/>
      <c r="I517" s="100"/>
      <c r="J517"/>
      <c r="K517"/>
      <c r="L517"/>
    </row>
    <row r="518" spans="1:12" ht="14.4" x14ac:dyDescent="0.3">
      <c r="A518" s="6"/>
      <c r="B518"/>
      <c r="C518"/>
      <c r="D518"/>
      <c r="F518"/>
      <c r="G518"/>
      <c r="H518"/>
      <c r="I518" s="100"/>
      <c r="J518"/>
      <c r="K518"/>
      <c r="L518"/>
    </row>
    <row r="519" spans="1:12" ht="14.4" x14ac:dyDescent="0.3">
      <c r="A519" s="6"/>
      <c r="B519"/>
      <c r="C519"/>
      <c r="D519"/>
      <c r="F519"/>
      <c r="G519"/>
      <c r="H519"/>
      <c r="I519" s="100"/>
      <c r="J519"/>
      <c r="K519"/>
      <c r="L519"/>
    </row>
    <row r="520" spans="1:12" ht="14.4" x14ac:dyDescent="0.3">
      <c r="A520" s="6"/>
      <c r="B520"/>
      <c r="C520"/>
      <c r="D520"/>
      <c r="F520"/>
      <c r="G520"/>
      <c r="H520"/>
      <c r="I520" s="100"/>
      <c r="J520"/>
      <c r="K520"/>
      <c r="L520"/>
    </row>
    <row r="521" spans="1:12" ht="14.4" x14ac:dyDescent="0.3">
      <c r="A521" s="6"/>
      <c r="B521"/>
      <c r="C521"/>
      <c r="D521"/>
      <c r="F521"/>
      <c r="G521"/>
      <c r="H521"/>
      <c r="I521" s="100"/>
      <c r="J521"/>
      <c r="K521"/>
      <c r="L521"/>
    </row>
    <row r="522" spans="1:12" ht="14.4" x14ac:dyDescent="0.3">
      <c r="A522" s="6"/>
      <c r="B522"/>
      <c r="C522"/>
      <c r="D522"/>
      <c r="F522"/>
      <c r="G522"/>
      <c r="H522"/>
      <c r="I522" s="100"/>
      <c r="J522"/>
      <c r="K522"/>
      <c r="L522"/>
    </row>
    <row r="523" spans="1:12" ht="14.4" x14ac:dyDescent="0.3">
      <c r="A523" s="6"/>
      <c r="B523"/>
      <c r="C523"/>
      <c r="D523"/>
      <c r="F523"/>
      <c r="G523"/>
      <c r="H523"/>
      <c r="I523" s="100"/>
      <c r="J523"/>
      <c r="K523"/>
      <c r="L523"/>
    </row>
    <row r="524" spans="1:12" ht="14.4" x14ac:dyDescent="0.3">
      <c r="A524" s="6"/>
      <c r="B524"/>
      <c r="C524"/>
      <c r="D524"/>
      <c r="F524"/>
      <c r="G524"/>
      <c r="H524"/>
      <c r="I524" s="100"/>
      <c r="J524"/>
      <c r="K524"/>
      <c r="L524"/>
    </row>
    <row r="525" spans="1:12" ht="14.4" x14ac:dyDescent="0.3">
      <c r="A525" s="6"/>
      <c r="B525"/>
      <c r="C525"/>
      <c r="D525"/>
      <c r="F525"/>
      <c r="G525"/>
      <c r="H525"/>
      <c r="I525" s="100"/>
      <c r="J525"/>
      <c r="K525"/>
      <c r="L525"/>
    </row>
    <row r="526" spans="1:12" ht="14.4" x14ac:dyDescent="0.3">
      <c r="A526" s="6"/>
      <c r="B526"/>
      <c r="C526"/>
      <c r="D526"/>
      <c r="F526"/>
      <c r="G526"/>
      <c r="H526"/>
      <c r="I526" s="100"/>
      <c r="J526"/>
      <c r="K526"/>
      <c r="L526"/>
    </row>
    <row r="527" spans="1:12" ht="14.4" x14ac:dyDescent="0.3">
      <c r="A527" s="6"/>
      <c r="B527"/>
      <c r="C527"/>
      <c r="D527"/>
      <c r="F527"/>
      <c r="G527"/>
      <c r="H527"/>
      <c r="I527" s="100"/>
      <c r="J527"/>
      <c r="K527"/>
      <c r="L527"/>
    </row>
    <row r="528" spans="1:12" ht="14.4" x14ac:dyDescent="0.3">
      <c r="A528" s="6"/>
      <c r="B528"/>
      <c r="C528"/>
      <c r="D528"/>
      <c r="F528"/>
      <c r="G528"/>
      <c r="H528"/>
      <c r="I528" s="100"/>
      <c r="J528"/>
      <c r="K528"/>
      <c r="L528"/>
    </row>
    <row r="529" spans="1:12" ht="14.4" x14ac:dyDescent="0.3">
      <c r="A529" s="6"/>
      <c r="B529"/>
      <c r="C529"/>
      <c r="D529"/>
      <c r="F529"/>
      <c r="G529"/>
      <c r="H529"/>
      <c r="I529" s="100"/>
      <c r="J529"/>
      <c r="K529"/>
      <c r="L529"/>
    </row>
    <row r="530" spans="1:12" ht="14.4" x14ac:dyDescent="0.3">
      <c r="A530" s="6"/>
      <c r="B530"/>
      <c r="C530"/>
      <c r="D530"/>
      <c r="F530"/>
      <c r="G530"/>
      <c r="H530"/>
      <c r="I530" s="100"/>
      <c r="J530"/>
      <c r="K530"/>
      <c r="L530"/>
    </row>
    <row r="531" spans="1:12" ht="14.4" x14ac:dyDescent="0.3">
      <c r="A531" s="6"/>
      <c r="B531"/>
      <c r="C531"/>
      <c r="D531"/>
      <c r="F531"/>
      <c r="G531"/>
      <c r="H531"/>
      <c r="I531" s="100"/>
      <c r="J531"/>
      <c r="K531"/>
      <c r="L531"/>
    </row>
    <row r="532" spans="1:12" ht="14.4" x14ac:dyDescent="0.3">
      <c r="A532" s="6"/>
      <c r="B532"/>
      <c r="C532"/>
      <c r="D532"/>
      <c r="F532"/>
      <c r="G532"/>
      <c r="H532"/>
      <c r="I532" s="100"/>
      <c r="J532"/>
      <c r="K532"/>
      <c r="L532"/>
    </row>
    <row r="533" spans="1:12" ht="14.4" x14ac:dyDescent="0.3">
      <c r="A533" s="6"/>
      <c r="B533"/>
      <c r="C533"/>
      <c r="D533"/>
      <c r="F533"/>
      <c r="G533"/>
      <c r="H533"/>
      <c r="I533" s="100"/>
      <c r="J533"/>
      <c r="K533"/>
      <c r="L533"/>
    </row>
    <row r="534" spans="1:12" ht="14.4" x14ac:dyDescent="0.3">
      <c r="A534" s="6"/>
      <c r="B534"/>
      <c r="C534"/>
      <c r="D534"/>
      <c r="F534"/>
      <c r="G534"/>
      <c r="H534"/>
      <c r="I534" s="100"/>
      <c r="J534"/>
      <c r="K534"/>
      <c r="L534"/>
    </row>
    <row r="535" spans="1:12" ht="14.4" x14ac:dyDescent="0.3">
      <c r="A535" s="6"/>
      <c r="B535"/>
      <c r="C535"/>
      <c r="D535"/>
      <c r="F535"/>
      <c r="G535"/>
      <c r="H535"/>
      <c r="I535" s="100"/>
      <c r="J535"/>
      <c r="K535"/>
      <c r="L535"/>
    </row>
    <row r="536" spans="1:12" ht="14.4" x14ac:dyDescent="0.3">
      <c r="A536" s="6"/>
      <c r="B536"/>
      <c r="C536"/>
      <c r="D536"/>
      <c r="F536"/>
      <c r="G536"/>
      <c r="H536"/>
      <c r="I536" s="100"/>
      <c r="J536"/>
      <c r="K536"/>
      <c r="L536"/>
    </row>
    <row r="537" spans="1:12" ht="14.4" x14ac:dyDescent="0.3">
      <c r="A537" s="6"/>
      <c r="B537"/>
      <c r="C537"/>
      <c r="D537"/>
      <c r="F537"/>
      <c r="G537"/>
      <c r="H537"/>
      <c r="I537" s="100"/>
      <c r="J537"/>
      <c r="K537"/>
      <c r="L537"/>
    </row>
    <row r="538" spans="1:12" ht="14.4" x14ac:dyDescent="0.3">
      <c r="A538" s="6"/>
      <c r="B538"/>
      <c r="C538"/>
      <c r="D538"/>
      <c r="F538"/>
      <c r="G538"/>
      <c r="H538"/>
      <c r="I538" s="100"/>
      <c r="J538"/>
      <c r="K538"/>
      <c r="L538"/>
    </row>
    <row r="539" spans="1:12" ht="14.4" x14ac:dyDescent="0.3">
      <c r="A539" s="6"/>
      <c r="B539"/>
      <c r="C539"/>
      <c r="D539"/>
      <c r="F539"/>
      <c r="G539"/>
      <c r="H539"/>
      <c r="I539" s="100"/>
      <c r="J539"/>
      <c r="K539"/>
      <c r="L539"/>
    </row>
    <row r="540" spans="1:12" ht="14.4" x14ac:dyDescent="0.3">
      <c r="A540" s="6"/>
      <c r="B540"/>
      <c r="C540"/>
      <c r="D540"/>
      <c r="F540"/>
      <c r="G540"/>
      <c r="H540"/>
      <c r="I540" s="100"/>
      <c r="J540"/>
      <c r="K540"/>
      <c r="L540"/>
    </row>
    <row r="541" spans="1:12" ht="14.4" x14ac:dyDescent="0.3">
      <c r="A541" s="6"/>
      <c r="B541"/>
      <c r="C541"/>
      <c r="D541"/>
      <c r="F541"/>
      <c r="G541"/>
      <c r="H541"/>
      <c r="I541" s="100"/>
      <c r="J541"/>
      <c r="K541"/>
      <c r="L541"/>
    </row>
    <row r="542" spans="1:12" ht="14.4" x14ac:dyDescent="0.3">
      <c r="A542" s="6"/>
      <c r="B542"/>
      <c r="C542"/>
      <c r="D542"/>
      <c r="F542"/>
      <c r="G542"/>
      <c r="H542"/>
      <c r="I542" s="100"/>
      <c r="J542"/>
      <c r="K542"/>
      <c r="L542"/>
    </row>
    <row r="543" spans="1:12" ht="14.4" x14ac:dyDescent="0.3">
      <c r="A543" s="6"/>
      <c r="B543"/>
      <c r="C543"/>
      <c r="D543"/>
      <c r="F543"/>
      <c r="G543"/>
      <c r="H543"/>
      <c r="I543" s="100"/>
      <c r="J543"/>
      <c r="K543"/>
      <c r="L543"/>
    </row>
    <row r="544" spans="1:12" ht="14.4" x14ac:dyDescent="0.3">
      <c r="A544" s="6"/>
      <c r="B544"/>
      <c r="C544"/>
      <c r="D544"/>
      <c r="F544"/>
      <c r="G544"/>
      <c r="H544"/>
      <c r="I544" s="100"/>
      <c r="J544"/>
      <c r="K544"/>
      <c r="L544"/>
    </row>
    <row r="545" spans="1:12" ht="14.4" x14ac:dyDescent="0.3">
      <c r="A545" s="6"/>
      <c r="B545"/>
      <c r="C545"/>
      <c r="D545"/>
      <c r="F545"/>
      <c r="G545"/>
      <c r="H545"/>
      <c r="I545" s="100"/>
      <c r="J545"/>
      <c r="K545"/>
      <c r="L545"/>
    </row>
    <row r="546" spans="1:12" ht="14.4" x14ac:dyDescent="0.3">
      <c r="A546" s="6"/>
      <c r="B546"/>
      <c r="C546"/>
      <c r="D546"/>
      <c r="F546"/>
      <c r="G546"/>
      <c r="H546"/>
      <c r="I546" s="100"/>
      <c r="J546"/>
      <c r="K546"/>
      <c r="L546"/>
    </row>
    <row r="547" spans="1:12" ht="14.4" x14ac:dyDescent="0.3">
      <c r="A547" s="6"/>
      <c r="B547"/>
      <c r="C547"/>
      <c r="D547"/>
      <c r="F547"/>
      <c r="G547"/>
      <c r="H547"/>
      <c r="I547" s="100"/>
      <c r="J547"/>
      <c r="K547"/>
      <c r="L547"/>
    </row>
    <row r="548" spans="1:12" ht="14.4" x14ac:dyDescent="0.3">
      <c r="A548" s="6"/>
      <c r="B548"/>
      <c r="C548"/>
      <c r="D548"/>
      <c r="F548"/>
      <c r="G548"/>
      <c r="H548"/>
      <c r="I548" s="100"/>
      <c r="J548"/>
      <c r="K548"/>
      <c r="L548"/>
    </row>
    <row r="549" spans="1:12" ht="14.4" x14ac:dyDescent="0.3">
      <c r="A549" s="6"/>
      <c r="B549"/>
      <c r="C549"/>
      <c r="D549"/>
      <c r="F549"/>
      <c r="G549"/>
      <c r="H549"/>
      <c r="I549" s="100"/>
      <c r="J549"/>
      <c r="K549"/>
      <c r="L549"/>
    </row>
    <row r="550" spans="1:12" ht="14.4" x14ac:dyDescent="0.3">
      <c r="A550" s="6"/>
      <c r="B550"/>
      <c r="C550"/>
      <c r="D550"/>
      <c r="F550"/>
      <c r="G550"/>
      <c r="H550"/>
      <c r="I550" s="100"/>
      <c r="J550"/>
      <c r="K550"/>
      <c r="L550"/>
    </row>
    <row r="551" spans="1:12" ht="14.4" x14ac:dyDescent="0.3">
      <c r="A551" s="6"/>
      <c r="B551"/>
      <c r="C551"/>
      <c r="D551"/>
      <c r="F551"/>
      <c r="G551"/>
      <c r="H551"/>
      <c r="I551" s="100"/>
      <c r="J551"/>
      <c r="K551"/>
      <c r="L551"/>
    </row>
    <row r="552" spans="1:12" ht="14.4" x14ac:dyDescent="0.3">
      <c r="A552" s="6"/>
      <c r="B552"/>
      <c r="C552"/>
      <c r="D552"/>
      <c r="F552"/>
      <c r="G552"/>
      <c r="H552"/>
      <c r="I552" s="100"/>
      <c r="J552"/>
      <c r="K552"/>
      <c r="L552"/>
    </row>
    <row r="553" spans="1:12" ht="14.4" x14ac:dyDescent="0.3">
      <c r="A553" s="6"/>
      <c r="B553"/>
      <c r="C553"/>
      <c r="D553"/>
      <c r="F553"/>
      <c r="G553"/>
      <c r="H553"/>
      <c r="I553" s="100"/>
      <c r="J553"/>
      <c r="K553"/>
      <c r="L553"/>
    </row>
    <row r="554" spans="1:12" ht="14.4" x14ac:dyDescent="0.3">
      <c r="A554" s="6"/>
      <c r="B554"/>
      <c r="C554"/>
      <c r="D554"/>
      <c r="F554"/>
      <c r="G554"/>
      <c r="H554"/>
      <c r="I554" s="100"/>
      <c r="J554"/>
      <c r="K554"/>
      <c r="L554"/>
    </row>
    <row r="555" spans="1:12" ht="14.4" x14ac:dyDescent="0.3">
      <c r="A555" s="6"/>
      <c r="B555"/>
      <c r="C555"/>
      <c r="D555"/>
      <c r="F555"/>
      <c r="G555"/>
      <c r="H555"/>
      <c r="I555" s="100"/>
      <c r="J555"/>
      <c r="K555"/>
      <c r="L555"/>
    </row>
    <row r="556" spans="1:12" ht="14.4" x14ac:dyDescent="0.3">
      <c r="A556" s="6"/>
      <c r="B556"/>
      <c r="C556"/>
      <c r="D556"/>
      <c r="F556"/>
      <c r="G556"/>
      <c r="H556"/>
      <c r="I556" s="100"/>
      <c r="J556"/>
      <c r="K556"/>
      <c r="L556"/>
    </row>
    <row r="557" spans="1:12" ht="14.4" x14ac:dyDescent="0.3">
      <c r="A557" s="6"/>
      <c r="B557"/>
      <c r="C557"/>
      <c r="D557"/>
      <c r="F557"/>
      <c r="G557"/>
      <c r="H557"/>
      <c r="I557" s="100"/>
      <c r="J557"/>
      <c r="K557"/>
      <c r="L557"/>
    </row>
    <row r="558" spans="1:12" ht="14.4" x14ac:dyDescent="0.3">
      <c r="A558" s="6"/>
      <c r="B558"/>
      <c r="C558"/>
      <c r="D558"/>
      <c r="F558"/>
      <c r="G558"/>
      <c r="H558"/>
      <c r="I558" s="100"/>
      <c r="J558"/>
      <c r="K558"/>
      <c r="L558"/>
    </row>
    <row r="559" spans="1:12" ht="14.4" x14ac:dyDescent="0.3">
      <c r="A559" s="6"/>
      <c r="B559"/>
      <c r="C559"/>
      <c r="D559"/>
      <c r="F559"/>
      <c r="G559"/>
      <c r="H559"/>
      <c r="I559" s="100"/>
      <c r="J559"/>
      <c r="K559"/>
      <c r="L559"/>
    </row>
    <row r="560" spans="1:12" ht="14.4" x14ac:dyDescent="0.3">
      <c r="A560" s="6"/>
      <c r="B560"/>
      <c r="C560"/>
      <c r="D560"/>
      <c r="F560"/>
      <c r="G560"/>
      <c r="H560"/>
      <c r="I560" s="100"/>
      <c r="J560"/>
      <c r="K560"/>
      <c r="L560"/>
    </row>
    <row r="561" spans="1:12" ht="14.4" x14ac:dyDescent="0.3">
      <c r="A561" s="6"/>
      <c r="B561"/>
      <c r="C561"/>
      <c r="D561"/>
      <c r="F561"/>
      <c r="G561"/>
      <c r="H561"/>
      <c r="I561" s="100"/>
      <c r="J561"/>
      <c r="K561"/>
      <c r="L561"/>
    </row>
    <row r="562" spans="1:12" ht="14.4" x14ac:dyDescent="0.3">
      <c r="A562" s="6"/>
      <c r="B562"/>
      <c r="C562"/>
      <c r="D562"/>
      <c r="F562"/>
      <c r="G562"/>
      <c r="H562"/>
      <c r="I562" s="100"/>
      <c r="J562"/>
      <c r="K562"/>
      <c r="L562"/>
    </row>
    <row r="563" spans="1:12" ht="14.4" x14ac:dyDescent="0.3">
      <c r="A563" s="6"/>
      <c r="B563"/>
      <c r="C563"/>
      <c r="D563"/>
      <c r="F563"/>
      <c r="G563"/>
      <c r="H563"/>
      <c r="I563" s="100"/>
      <c r="J563"/>
      <c r="K563"/>
      <c r="L563"/>
    </row>
    <row r="564" spans="1:12" ht="14.4" x14ac:dyDescent="0.3">
      <c r="A564" s="6"/>
      <c r="B564"/>
      <c r="C564"/>
      <c r="D564"/>
      <c r="F564"/>
      <c r="G564"/>
      <c r="H564"/>
      <c r="I564" s="100"/>
      <c r="J564"/>
      <c r="K564"/>
      <c r="L564"/>
    </row>
    <row r="565" spans="1:12" ht="14.4" x14ac:dyDescent="0.3">
      <c r="A565" s="6"/>
      <c r="B565"/>
      <c r="C565"/>
      <c r="D565"/>
      <c r="F565"/>
      <c r="G565"/>
      <c r="H565"/>
      <c r="I565" s="100"/>
      <c r="J565"/>
      <c r="K565"/>
      <c r="L565"/>
    </row>
    <row r="566" spans="1:12" ht="14.4" x14ac:dyDescent="0.3">
      <c r="A566" s="6"/>
      <c r="B566"/>
      <c r="C566"/>
      <c r="D566"/>
      <c r="F566"/>
      <c r="G566"/>
      <c r="H566"/>
      <c r="I566" s="100"/>
      <c r="J566"/>
      <c r="K566"/>
      <c r="L566"/>
    </row>
    <row r="567" spans="1:12" ht="14.4" x14ac:dyDescent="0.3">
      <c r="A567" s="6"/>
      <c r="B567"/>
      <c r="C567"/>
      <c r="D567"/>
      <c r="F567"/>
      <c r="G567"/>
      <c r="H567"/>
      <c r="I567" s="100"/>
      <c r="J567"/>
      <c r="K567"/>
      <c r="L567"/>
    </row>
    <row r="568" spans="1:12" ht="14.4" x14ac:dyDescent="0.3">
      <c r="A568" s="6"/>
      <c r="B568"/>
      <c r="C568"/>
      <c r="D568"/>
      <c r="F568"/>
      <c r="G568"/>
      <c r="H568"/>
      <c r="I568" s="100"/>
      <c r="J568"/>
      <c r="K568"/>
      <c r="L568"/>
    </row>
    <row r="569" spans="1:12" ht="14.4" x14ac:dyDescent="0.3">
      <c r="A569" s="6"/>
      <c r="B569"/>
      <c r="C569"/>
      <c r="D569"/>
      <c r="F569"/>
      <c r="G569"/>
      <c r="H569"/>
      <c r="I569" s="100"/>
      <c r="J569"/>
      <c r="K569"/>
      <c r="L569"/>
    </row>
    <row r="570" spans="1:12" ht="14.4" x14ac:dyDescent="0.3">
      <c r="A570" s="6"/>
      <c r="B570"/>
      <c r="C570"/>
      <c r="D570"/>
      <c r="F570"/>
      <c r="G570"/>
      <c r="H570"/>
      <c r="I570" s="100"/>
      <c r="J570"/>
      <c r="K570"/>
      <c r="L570"/>
    </row>
    <row r="571" spans="1:12" ht="14.4" x14ac:dyDescent="0.3">
      <c r="A571" s="6"/>
      <c r="B571"/>
      <c r="C571"/>
      <c r="D571"/>
      <c r="F571"/>
      <c r="G571"/>
      <c r="H571"/>
      <c r="I571" s="100"/>
      <c r="J571"/>
      <c r="K571"/>
      <c r="L571"/>
    </row>
    <row r="572" spans="1:12" ht="14.4" x14ac:dyDescent="0.3">
      <c r="A572" s="6"/>
      <c r="B572"/>
      <c r="C572"/>
      <c r="D572"/>
      <c r="F572"/>
      <c r="G572"/>
      <c r="H572"/>
      <c r="I572" s="100"/>
      <c r="J572"/>
      <c r="K572"/>
      <c r="L572"/>
    </row>
    <row r="573" spans="1:12" ht="14.4" x14ac:dyDescent="0.3">
      <c r="A573" s="6"/>
      <c r="B573"/>
      <c r="C573"/>
      <c r="D573"/>
      <c r="F573"/>
      <c r="G573"/>
      <c r="H573"/>
      <c r="I573" s="100"/>
      <c r="J573"/>
      <c r="K573"/>
      <c r="L573"/>
    </row>
    <row r="574" spans="1:12" ht="14.4" x14ac:dyDescent="0.3">
      <c r="A574" s="6"/>
      <c r="B574"/>
      <c r="C574"/>
      <c r="D574"/>
      <c r="F574"/>
      <c r="G574"/>
      <c r="H574"/>
      <c r="I574" s="100"/>
      <c r="J574"/>
      <c r="K574"/>
      <c r="L574"/>
    </row>
    <row r="575" spans="1:12" ht="14.4" x14ac:dyDescent="0.3">
      <c r="A575" s="6"/>
      <c r="B575"/>
      <c r="C575"/>
      <c r="D575"/>
      <c r="F575"/>
      <c r="G575"/>
      <c r="H575"/>
      <c r="I575" s="100"/>
      <c r="J575"/>
      <c r="K575"/>
      <c r="L575"/>
    </row>
    <row r="576" spans="1:12" ht="14.4" x14ac:dyDescent="0.3">
      <c r="A576" s="6"/>
      <c r="B576"/>
      <c r="C576"/>
      <c r="D576"/>
      <c r="F576"/>
      <c r="G576"/>
      <c r="H576"/>
      <c r="I576" s="100"/>
      <c r="J576"/>
      <c r="K576"/>
      <c r="L576"/>
    </row>
    <row r="577" spans="1:12" ht="14.4" x14ac:dyDescent="0.3">
      <c r="A577" s="6"/>
      <c r="B577"/>
      <c r="C577"/>
      <c r="D577"/>
      <c r="F577"/>
      <c r="G577"/>
      <c r="H577"/>
      <c r="I577" s="100"/>
      <c r="J577"/>
      <c r="K577"/>
      <c r="L577"/>
    </row>
    <row r="578" spans="1:12" ht="14.4" x14ac:dyDescent="0.3">
      <c r="A578" s="6"/>
      <c r="B578"/>
      <c r="C578"/>
      <c r="D578"/>
      <c r="F578"/>
      <c r="G578"/>
      <c r="H578"/>
      <c r="I578" s="100"/>
      <c r="J578"/>
      <c r="K578"/>
      <c r="L578"/>
    </row>
    <row r="579" spans="1:12" ht="14.4" x14ac:dyDescent="0.3">
      <c r="A579" s="6"/>
      <c r="B579"/>
      <c r="C579"/>
      <c r="D579"/>
      <c r="F579"/>
      <c r="G579"/>
      <c r="H579"/>
      <c r="I579" s="100"/>
      <c r="J579"/>
      <c r="K579"/>
      <c r="L579"/>
    </row>
    <row r="580" spans="1:12" ht="14.4" x14ac:dyDescent="0.3">
      <c r="A580" s="6"/>
      <c r="B580"/>
      <c r="C580"/>
      <c r="D580"/>
      <c r="F580"/>
      <c r="G580"/>
      <c r="H580"/>
      <c r="I580" s="100"/>
      <c r="J580"/>
      <c r="K580"/>
      <c r="L580"/>
    </row>
    <row r="581" spans="1:12" ht="14.4" x14ac:dyDescent="0.3">
      <c r="A581" s="6"/>
      <c r="B581"/>
      <c r="C581"/>
      <c r="D581"/>
      <c r="F581"/>
      <c r="G581"/>
      <c r="H581"/>
      <c r="I581" s="100"/>
      <c r="J581"/>
      <c r="K581"/>
      <c r="L581"/>
    </row>
    <row r="582" spans="1:12" ht="14.4" x14ac:dyDescent="0.3">
      <c r="A582" s="6"/>
      <c r="B582"/>
      <c r="C582"/>
      <c r="D582"/>
      <c r="F582"/>
      <c r="G582"/>
      <c r="H582"/>
      <c r="I582" s="100"/>
      <c r="J582"/>
      <c r="K582"/>
      <c r="L582"/>
    </row>
    <row r="583" spans="1:12" ht="14.4" x14ac:dyDescent="0.3">
      <c r="A583" s="6"/>
      <c r="B583"/>
      <c r="C583"/>
      <c r="D583"/>
      <c r="F583"/>
      <c r="G583"/>
      <c r="H583"/>
      <c r="I583" s="100"/>
      <c r="J583"/>
      <c r="K583"/>
      <c r="L583"/>
    </row>
    <row r="584" spans="1:12" ht="14.4" x14ac:dyDescent="0.3">
      <c r="A584" s="6"/>
      <c r="B584"/>
      <c r="C584"/>
      <c r="D584"/>
      <c r="F584"/>
      <c r="G584"/>
      <c r="H584"/>
      <c r="I584" s="100"/>
      <c r="J584"/>
      <c r="K584"/>
      <c r="L584"/>
    </row>
    <row r="585" spans="1:12" ht="14.4" x14ac:dyDescent="0.3">
      <c r="A585" s="6"/>
      <c r="B585"/>
      <c r="C585"/>
      <c r="D585"/>
      <c r="F585"/>
      <c r="G585"/>
      <c r="H585"/>
      <c r="I585" s="100"/>
      <c r="J585"/>
      <c r="K585"/>
      <c r="L585"/>
    </row>
    <row r="586" spans="1:12" ht="14.4" x14ac:dyDescent="0.3">
      <c r="A586" s="6"/>
      <c r="B586"/>
      <c r="C586"/>
      <c r="D586"/>
      <c r="F586"/>
      <c r="G586"/>
      <c r="H586"/>
      <c r="I586" s="100"/>
      <c r="J586"/>
      <c r="K586"/>
      <c r="L586"/>
    </row>
    <row r="587" spans="1:12" ht="14.4" x14ac:dyDescent="0.3">
      <c r="A587" s="6"/>
      <c r="B587"/>
      <c r="C587"/>
      <c r="D587"/>
      <c r="F587"/>
      <c r="G587"/>
      <c r="H587"/>
      <c r="I587" s="100"/>
      <c r="J587"/>
      <c r="K587"/>
      <c r="L587"/>
    </row>
    <row r="588" spans="1:12" ht="14.4" x14ac:dyDescent="0.3">
      <c r="A588" s="6"/>
      <c r="B588"/>
      <c r="C588"/>
      <c r="D588"/>
      <c r="F588"/>
      <c r="G588"/>
      <c r="H588"/>
      <c r="I588" s="100"/>
      <c r="J588"/>
      <c r="K588"/>
      <c r="L588"/>
    </row>
    <row r="589" spans="1:12" ht="14.4" x14ac:dyDescent="0.3">
      <c r="A589" s="6"/>
      <c r="B589"/>
      <c r="C589"/>
      <c r="D589"/>
      <c r="F589"/>
      <c r="G589"/>
      <c r="H589"/>
      <c r="I589" s="100"/>
      <c r="J589"/>
      <c r="K589"/>
      <c r="L589"/>
    </row>
    <row r="590" spans="1:12" ht="14.4" x14ac:dyDescent="0.3">
      <c r="A590" s="6"/>
      <c r="B590"/>
      <c r="C590"/>
      <c r="D590"/>
      <c r="F590"/>
      <c r="G590"/>
      <c r="H590"/>
      <c r="I590" s="100"/>
      <c r="J590"/>
      <c r="K590"/>
      <c r="L590"/>
    </row>
    <row r="591" spans="1:12" ht="14.4" x14ac:dyDescent="0.3">
      <c r="A591" s="6"/>
      <c r="B591"/>
      <c r="C591"/>
      <c r="D591"/>
      <c r="F591"/>
      <c r="G591"/>
      <c r="H591"/>
      <c r="I591" s="100"/>
      <c r="J591"/>
      <c r="K591"/>
      <c r="L591"/>
    </row>
    <row r="592" spans="1:12" ht="14.4" x14ac:dyDescent="0.3">
      <c r="A592" s="6"/>
      <c r="B592"/>
      <c r="C592"/>
      <c r="D592"/>
      <c r="F592"/>
      <c r="G592"/>
      <c r="H592"/>
      <c r="I592" s="100"/>
      <c r="J592"/>
      <c r="K592"/>
      <c r="L592"/>
    </row>
    <row r="593" spans="1:12" ht="14.4" x14ac:dyDescent="0.3">
      <c r="A593" s="6"/>
      <c r="B593"/>
      <c r="C593"/>
      <c r="D593"/>
      <c r="F593"/>
      <c r="G593"/>
      <c r="H593"/>
      <c r="I593" s="100"/>
      <c r="J593"/>
      <c r="K593"/>
      <c r="L593"/>
    </row>
    <row r="594" spans="1:12" ht="14.4" x14ac:dyDescent="0.3">
      <c r="A594" s="6"/>
      <c r="B594"/>
      <c r="C594"/>
      <c r="D594"/>
      <c r="F594"/>
      <c r="G594"/>
      <c r="H594"/>
      <c r="I594" s="100"/>
      <c r="J594"/>
      <c r="K594"/>
      <c r="L594"/>
    </row>
    <row r="595" spans="1:12" ht="14.4" x14ac:dyDescent="0.3">
      <c r="A595" s="6"/>
      <c r="B595"/>
      <c r="C595"/>
      <c r="D595"/>
      <c r="F595"/>
      <c r="G595"/>
      <c r="H595"/>
      <c r="I595" s="100"/>
      <c r="J595"/>
      <c r="K595"/>
      <c r="L595"/>
    </row>
    <row r="596" spans="1:12" ht="14.4" x14ac:dyDescent="0.3">
      <c r="A596" s="6"/>
      <c r="B596"/>
      <c r="C596"/>
      <c r="D596"/>
      <c r="F596"/>
      <c r="G596"/>
      <c r="H596"/>
      <c r="I596" s="100"/>
      <c r="J596"/>
      <c r="K596"/>
      <c r="L596"/>
    </row>
    <row r="597" spans="1:12" ht="14.4" x14ac:dyDescent="0.3">
      <c r="A597" s="6"/>
      <c r="B597"/>
      <c r="C597"/>
      <c r="D597"/>
      <c r="F597"/>
      <c r="G597"/>
      <c r="H597"/>
      <c r="I597" s="100"/>
      <c r="J597"/>
      <c r="K597"/>
      <c r="L597"/>
    </row>
    <row r="598" spans="1:12" ht="14.4" x14ac:dyDescent="0.3">
      <c r="A598" s="6"/>
      <c r="B598"/>
      <c r="C598"/>
      <c r="D598"/>
      <c r="F598"/>
      <c r="G598"/>
      <c r="H598"/>
      <c r="I598" s="100"/>
      <c r="J598"/>
      <c r="K598"/>
      <c r="L598"/>
    </row>
    <row r="599" spans="1:12" ht="14.4" x14ac:dyDescent="0.3">
      <c r="A599" s="6"/>
      <c r="B599"/>
      <c r="C599"/>
      <c r="D599"/>
      <c r="F599"/>
      <c r="G599"/>
      <c r="H599"/>
      <c r="I599" s="100"/>
      <c r="J599"/>
      <c r="K599"/>
      <c r="L599"/>
    </row>
    <row r="600" spans="1:12" ht="14.4" x14ac:dyDescent="0.3">
      <c r="A600" s="6"/>
      <c r="B600"/>
      <c r="C600"/>
      <c r="D600"/>
      <c r="F600"/>
      <c r="G600"/>
      <c r="H600"/>
      <c r="I600" s="100"/>
      <c r="J600"/>
      <c r="K600"/>
      <c r="L600"/>
    </row>
    <row r="601" spans="1:12" ht="14.4" x14ac:dyDescent="0.3">
      <c r="A601" s="6"/>
      <c r="B601"/>
      <c r="C601"/>
      <c r="D601"/>
      <c r="F601"/>
      <c r="G601"/>
      <c r="H601"/>
      <c r="I601" s="100"/>
      <c r="J601"/>
      <c r="K601"/>
      <c r="L601"/>
    </row>
    <row r="602" spans="1:12" ht="14.4" x14ac:dyDescent="0.3">
      <c r="A602" s="6"/>
      <c r="B602"/>
      <c r="C602"/>
      <c r="D602"/>
      <c r="F602"/>
      <c r="G602"/>
      <c r="H602"/>
      <c r="I602" s="100"/>
      <c r="J602"/>
      <c r="K602"/>
      <c r="L602"/>
    </row>
    <row r="603" spans="1:12" ht="14.4" x14ac:dyDescent="0.3">
      <c r="A603" s="6"/>
      <c r="B603"/>
      <c r="C603"/>
      <c r="D603"/>
      <c r="F603"/>
      <c r="G603"/>
      <c r="H603"/>
      <c r="I603" s="100"/>
      <c r="J603"/>
      <c r="K603"/>
      <c r="L603"/>
    </row>
    <row r="604" spans="1:12" ht="14.4" x14ac:dyDescent="0.3">
      <c r="A604" s="6"/>
      <c r="B604"/>
      <c r="C604"/>
      <c r="D604"/>
      <c r="F604"/>
      <c r="G604"/>
      <c r="H604"/>
      <c r="I604" s="100"/>
      <c r="J604"/>
      <c r="K604"/>
      <c r="L604"/>
    </row>
    <row r="605" spans="1:12" ht="14.4" x14ac:dyDescent="0.3">
      <c r="A605" s="6"/>
      <c r="B605"/>
      <c r="C605"/>
      <c r="D605"/>
      <c r="F605"/>
      <c r="G605"/>
      <c r="H605"/>
      <c r="I605" s="100"/>
      <c r="J605"/>
      <c r="K605"/>
      <c r="L605"/>
    </row>
    <row r="606" spans="1:12" ht="14.4" x14ac:dyDescent="0.3">
      <c r="A606" s="6"/>
      <c r="B606"/>
      <c r="C606"/>
      <c r="D606"/>
      <c r="F606"/>
      <c r="G606"/>
      <c r="H606"/>
      <c r="I606" s="100"/>
      <c r="J606"/>
      <c r="K606"/>
      <c r="L606"/>
    </row>
    <row r="607" spans="1:12" ht="14.4" x14ac:dyDescent="0.3">
      <c r="A607" s="6"/>
      <c r="B607"/>
      <c r="C607"/>
      <c r="D607"/>
      <c r="F607"/>
      <c r="G607"/>
      <c r="H607"/>
      <c r="I607" s="100"/>
      <c r="J607"/>
      <c r="K607"/>
      <c r="L607"/>
    </row>
    <row r="608" spans="1:12" ht="14.4" x14ac:dyDescent="0.3">
      <c r="A608" s="6"/>
      <c r="B608"/>
      <c r="C608"/>
      <c r="D608"/>
      <c r="F608"/>
      <c r="G608"/>
      <c r="H608"/>
      <c r="I608" s="100"/>
      <c r="J608"/>
      <c r="K608"/>
      <c r="L608"/>
    </row>
    <row r="609" spans="1:12" ht="14.4" x14ac:dyDescent="0.3">
      <c r="A609" s="6"/>
      <c r="B609"/>
      <c r="C609"/>
      <c r="D609"/>
      <c r="F609"/>
      <c r="G609"/>
      <c r="H609"/>
      <c r="I609" s="100"/>
      <c r="J609"/>
      <c r="K609"/>
      <c r="L609"/>
    </row>
    <row r="610" spans="1:12" ht="14.4" x14ac:dyDescent="0.3">
      <c r="A610" s="6"/>
      <c r="B610"/>
      <c r="C610"/>
      <c r="D610"/>
      <c r="F610"/>
      <c r="G610"/>
      <c r="H610"/>
      <c r="I610" s="100"/>
      <c r="J610"/>
      <c r="K610"/>
      <c r="L610"/>
    </row>
    <row r="611" spans="1:12" ht="14.4" x14ac:dyDescent="0.3">
      <c r="A611" s="6"/>
      <c r="B611"/>
      <c r="C611"/>
      <c r="D611"/>
      <c r="F611"/>
      <c r="G611"/>
      <c r="H611"/>
      <c r="I611" s="100"/>
      <c r="J611"/>
      <c r="K611"/>
      <c r="L611"/>
    </row>
    <row r="612" spans="1:12" ht="14.4" x14ac:dyDescent="0.3">
      <c r="A612" s="6"/>
      <c r="B612"/>
      <c r="C612"/>
      <c r="D612"/>
      <c r="F612"/>
      <c r="G612"/>
      <c r="H612"/>
      <c r="I612" s="100"/>
      <c r="J612"/>
      <c r="K612"/>
      <c r="L612"/>
    </row>
    <row r="613" spans="1:12" ht="14.4" x14ac:dyDescent="0.3">
      <c r="A613" s="6"/>
      <c r="B613"/>
      <c r="C613"/>
      <c r="D613"/>
      <c r="F613"/>
      <c r="G613"/>
      <c r="H613"/>
      <c r="I613" s="100"/>
      <c r="J613"/>
      <c r="K613"/>
      <c r="L613"/>
    </row>
    <row r="614" spans="1:12" ht="14.4" x14ac:dyDescent="0.3">
      <c r="A614" s="6"/>
      <c r="B614"/>
      <c r="C614"/>
      <c r="D614"/>
      <c r="F614"/>
      <c r="G614"/>
      <c r="H614"/>
      <c r="I614" s="100"/>
      <c r="J614"/>
      <c r="K614"/>
      <c r="L614"/>
    </row>
    <row r="615" spans="1:12" ht="14.4" x14ac:dyDescent="0.3">
      <c r="A615" s="6"/>
      <c r="B615"/>
      <c r="C615"/>
      <c r="D615"/>
      <c r="F615"/>
      <c r="G615"/>
      <c r="H615"/>
      <c r="I615" s="100"/>
      <c r="J615"/>
      <c r="K615"/>
      <c r="L615"/>
    </row>
    <row r="616" spans="1:12" ht="14.4" x14ac:dyDescent="0.3">
      <c r="A616" s="6"/>
      <c r="B616"/>
      <c r="C616"/>
      <c r="D616"/>
      <c r="F616"/>
      <c r="G616"/>
      <c r="H616"/>
      <c r="I616" s="100"/>
      <c r="J616"/>
      <c r="K616"/>
      <c r="L616"/>
    </row>
    <row r="617" spans="1:12" ht="14.4" x14ac:dyDescent="0.3">
      <c r="A617" s="6"/>
      <c r="B617"/>
      <c r="C617"/>
      <c r="D617"/>
      <c r="F617"/>
      <c r="G617"/>
      <c r="H617"/>
      <c r="I617" s="100"/>
      <c r="J617"/>
      <c r="K617"/>
      <c r="L617"/>
    </row>
    <row r="618" spans="1:12" ht="14.4" x14ac:dyDescent="0.3">
      <c r="A618" s="6"/>
      <c r="B618"/>
      <c r="C618"/>
      <c r="D618"/>
      <c r="F618"/>
      <c r="G618"/>
      <c r="H618"/>
      <c r="I618" s="100"/>
      <c r="J618"/>
      <c r="K618"/>
      <c r="L618"/>
    </row>
    <row r="619" spans="1:12" ht="14.4" x14ac:dyDescent="0.3">
      <c r="A619" s="6"/>
      <c r="B619"/>
      <c r="C619"/>
      <c r="D619"/>
      <c r="F619"/>
      <c r="G619"/>
      <c r="H619"/>
      <c r="I619" s="100"/>
      <c r="J619"/>
      <c r="K619"/>
      <c r="L619"/>
    </row>
    <row r="620" spans="1:12" ht="14.4" x14ac:dyDescent="0.3">
      <c r="A620" s="6"/>
      <c r="B620"/>
      <c r="C620"/>
      <c r="D620"/>
      <c r="F620"/>
      <c r="G620"/>
      <c r="H620"/>
      <c r="I620" s="100"/>
      <c r="J620"/>
      <c r="K620"/>
      <c r="L620"/>
    </row>
    <row r="621" spans="1:12" ht="14.4" x14ac:dyDescent="0.3">
      <c r="A621" s="6"/>
      <c r="B621"/>
      <c r="C621"/>
      <c r="D621"/>
      <c r="F621"/>
      <c r="G621"/>
      <c r="H621"/>
      <c r="I621" s="100"/>
      <c r="J621"/>
      <c r="K621"/>
      <c r="L621"/>
    </row>
    <row r="622" spans="1:12" ht="14.4" x14ac:dyDescent="0.3">
      <c r="A622" s="6"/>
      <c r="B622"/>
      <c r="C622"/>
      <c r="D622"/>
      <c r="F622"/>
      <c r="G622"/>
      <c r="H622"/>
      <c r="I622" s="100"/>
      <c r="J622"/>
      <c r="K622"/>
      <c r="L622"/>
    </row>
    <row r="623" spans="1:12" ht="14.4" x14ac:dyDescent="0.3">
      <c r="A623" s="6"/>
      <c r="B623"/>
      <c r="C623"/>
      <c r="D623"/>
      <c r="F623"/>
      <c r="G623"/>
      <c r="H623"/>
      <c r="I623" s="100"/>
      <c r="J623"/>
      <c r="K623"/>
      <c r="L623"/>
    </row>
    <row r="624" spans="1:12" ht="14.4" x14ac:dyDescent="0.3">
      <c r="A624" s="6"/>
      <c r="B624"/>
      <c r="C624"/>
      <c r="D624"/>
      <c r="F624"/>
      <c r="G624"/>
      <c r="H624"/>
      <c r="I624" s="100"/>
      <c r="J624"/>
      <c r="K624"/>
      <c r="L624"/>
    </row>
    <row r="625" spans="1:12" ht="14.4" x14ac:dyDescent="0.3">
      <c r="A625" s="6"/>
      <c r="B625"/>
      <c r="C625"/>
      <c r="D625"/>
      <c r="F625"/>
      <c r="G625"/>
      <c r="H625"/>
      <c r="I625" s="100"/>
      <c r="J625"/>
      <c r="K625"/>
      <c r="L625"/>
    </row>
    <row r="626" spans="1:12" ht="14.4" x14ac:dyDescent="0.3">
      <c r="A626" s="6"/>
      <c r="B626"/>
      <c r="C626"/>
      <c r="D626"/>
      <c r="F626"/>
      <c r="G626"/>
      <c r="H626"/>
      <c r="I626" s="100"/>
      <c r="J626"/>
      <c r="K626"/>
      <c r="L626"/>
    </row>
    <row r="627" spans="1:12" ht="14.4" x14ac:dyDescent="0.3">
      <c r="A627" s="6"/>
      <c r="B627"/>
      <c r="C627"/>
      <c r="D627"/>
      <c r="F627"/>
      <c r="G627"/>
      <c r="H627"/>
      <c r="I627" s="100"/>
      <c r="J627"/>
      <c r="K627"/>
      <c r="L627"/>
    </row>
    <row r="628" spans="1:12" ht="14.4" x14ac:dyDescent="0.3">
      <c r="A628" s="6"/>
      <c r="B628"/>
      <c r="C628"/>
      <c r="D628"/>
      <c r="F628"/>
      <c r="G628"/>
      <c r="H628"/>
      <c r="I628" s="100"/>
      <c r="J628"/>
      <c r="K628"/>
      <c r="L628"/>
    </row>
    <row r="629" spans="1:12" ht="14.4" x14ac:dyDescent="0.3">
      <c r="A629" s="6"/>
      <c r="B629"/>
      <c r="C629"/>
      <c r="D629"/>
      <c r="F629"/>
      <c r="G629"/>
      <c r="H629"/>
      <c r="I629" s="100"/>
      <c r="J629"/>
      <c r="K629"/>
      <c r="L629"/>
    </row>
    <row r="630" spans="1:12" ht="14.4" x14ac:dyDescent="0.3">
      <c r="A630" s="6"/>
      <c r="B630"/>
      <c r="C630"/>
      <c r="D630"/>
      <c r="F630"/>
      <c r="G630"/>
      <c r="H630"/>
      <c r="I630" s="100"/>
      <c r="J630"/>
      <c r="K630"/>
      <c r="L630"/>
    </row>
    <row r="631" spans="1:12" ht="14.4" x14ac:dyDescent="0.3">
      <c r="A631" s="6"/>
      <c r="B631"/>
      <c r="C631"/>
      <c r="D631"/>
      <c r="F631"/>
      <c r="G631"/>
      <c r="H631"/>
      <c r="I631" s="100"/>
      <c r="J631"/>
      <c r="K631"/>
      <c r="L631"/>
    </row>
    <row r="632" spans="1:12" ht="14.4" x14ac:dyDescent="0.3">
      <c r="A632" s="6"/>
      <c r="B632"/>
      <c r="C632"/>
      <c r="D632"/>
      <c r="F632"/>
      <c r="G632"/>
      <c r="H632"/>
      <c r="I632" s="100"/>
      <c r="J632"/>
      <c r="K632"/>
      <c r="L632"/>
    </row>
    <row r="633" spans="1:12" ht="14.4" x14ac:dyDescent="0.3">
      <c r="A633" s="6"/>
      <c r="B633"/>
      <c r="C633"/>
      <c r="D633"/>
      <c r="F633"/>
      <c r="G633"/>
      <c r="H633"/>
      <c r="I633" s="100"/>
      <c r="J633"/>
      <c r="K633"/>
      <c r="L633"/>
    </row>
    <row r="634" spans="1:12" ht="14.4" x14ac:dyDescent="0.3">
      <c r="A634" s="6"/>
      <c r="B634"/>
      <c r="C634"/>
      <c r="D634"/>
      <c r="F634"/>
      <c r="G634"/>
      <c r="H634"/>
      <c r="I634" s="100"/>
      <c r="J634"/>
      <c r="K634"/>
      <c r="L634"/>
    </row>
    <row r="635" spans="1:12" ht="14.4" x14ac:dyDescent="0.3">
      <c r="A635" s="6"/>
      <c r="B635"/>
      <c r="C635"/>
      <c r="D635"/>
      <c r="F635"/>
      <c r="G635"/>
      <c r="H635"/>
      <c r="I635" s="100"/>
      <c r="J635"/>
      <c r="K635"/>
      <c r="L635"/>
    </row>
    <row r="636" spans="1:12" ht="14.4" x14ac:dyDescent="0.3">
      <c r="A636" s="6"/>
      <c r="B636"/>
      <c r="C636"/>
      <c r="D636"/>
      <c r="F636"/>
      <c r="G636"/>
      <c r="H636"/>
      <c r="I636" s="100"/>
      <c r="J636"/>
      <c r="K636"/>
      <c r="L636"/>
    </row>
    <row r="637" spans="1:12" ht="14.4" x14ac:dyDescent="0.3">
      <c r="A637" s="6"/>
      <c r="B637"/>
      <c r="C637"/>
      <c r="D637"/>
      <c r="F637"/>
      <c r="G637"/>
      <c r="H637"/>
      <c r="I637" s="100"/>
      <c r="J637"/>
      <c r="K637"/>
      <c r="L637"/>
    </row>
    <row r="638" spans="1:12" ht="14.4" x14ac:dyDescent="0.3">
      <c r="A638" s="6"/>
      <c r="B638"/>
      <c r="C638"/>
      <c r="D638"/>
      <c r="F638"/>
      <c r="G638"/>
      <c r="H638"/>
      <c r="I638" s="100"/>
      <c r="J638"/>
      <c r="K638"/>
      <c r="L638"/>
    </row>
    <row r="639" spans="1:12" ht="14.4" x14ac:dyDescent="0.3">
      <c r="A639" s="6"/>
      <c r="B639"/>
      <c r="C639"/>
      <c r="D639"/>
      <c r="F639"/>
      <c r="G639"/>
      <c r="H639"/>
      <c r="I639" s="100"/>
      <c r="J639"/>
      <c r="K639"/>
      <c r="L639"/>
    </row>
    <row r="640" spans="1:12" ht="14.4" x14ac:dyDescent="0.3">
      <c r="A640" s="6"/>
      <c r="B640"/>
      <c r="C640"/>
      <c r="D640"/>
      <c r="F640"/>
      <c r="G640"/>
      <c r="H640"/>
      <c r="I640" s="100"/>
      <c r="J640"/>
      <c r="K640"/>
      <c r="L640"/>
    </row>
    <row r="641" spans="1:12" ht="14.4" x14ac:dyDescent="0.3">
      <c r="A641" s="6"/>
      <c r="B641"/>
      <c r="C641"/>
      <c r="D641"/>
      <c r="F641"/>
      <c r="G641"/>
      <c r="H641"/>
      <c r="I641" s="100"/>
      <c r="J641"/>
      <c r="K641"/>
      <c r="L641"/>
    </row>
    <row r="642" spans="1:12" ht="14.4" x14ac:dyDescent="0.3">
      <c r="A642" s="6"/>
      <c r="B642"/>
      <c r="C642"/>
      <c r="D642"/>
      <c r="F642"/>
      <c r="G642"/>
      <c r="H642"/>
      <c r="I642" s="100"/>
      <c r="J642"/>
      <c r="K642"/>
      <c r="L642"/>
    </row>
    <row r="643" spans="1:12" ht="14.4" x14ac:dyDescent="0.3">
      <c r="A643" s="6"/>
      <c r="B643"/>
      <c r="C643"/>
      <c r="D643"/>
      <c r="F643"/>
      <c r="G643"/>
      <c r="H643"/>
      <c r="I643" s="100"/>
      <c r="J643"/>
      <c r="K643"/>
      <c r="L643"/>
    </row>
    <row r="644" spans="1:12" ht="14.4" x14ac:dyDescent="0.3">
      <c r="A644" s="6"/>
      <c r="B644"/>
      <c r="C644"/>
      <c r="D644"/>
      <c r="F644"/>
      <c r="G644"/>
      <c r="H644"/>
      <c r="I644" s="100"/>
      <c r="J644"/>
      <c r="K644"/>
      <c r="L644"/>
    </row>
    <row r="645" spans="1:12" ht="14.4" x14ac:dyDescent="0.3">
      <c r="A645" s="6"/>
      <c r="B645"/>
      <c r="C645"/>
      <c r="D645"/>
      <c r="F645"/>
      <c r="G645"/>
      <c r="H645"/>
      <c r="I645" s="100"/>
      <c r="J645"/>
      <c r="K645"/>
      <c r="L645"/>
    </row>
    <row r="646" spans="1:12" ht="14.4" x14ac:dyDescent="0.3">
      <c r="A646" s="6"/>
      <c r="B646"/>
      <c r="C646"/>
      <c r="D646"/>
      <c r="F646"/>
      <c r="G646"/>
      <c r="H646"/>
      <c r="I646" s="100"/>
      <c r="J646"/>
      <c r="K646"/>
      <c r="L646"/>
    </row>
    <row r="647" spans="1:12" ht="14.4" x14ac:dyDescent="0.3">
      <c r="A647" s="6"/>
      <c r="B647"/>
      <c r="C647"/>
      <c r="D647"/>
      <c r="F647"/>
      <c r="G647"/>
      <c r="H647"/>
      <c r="I647" s="100"/>
      <c r="J647"/>
      <c r="K647"/>
      <c r="L647"/>
    </row>
    <row r="648" spans="1:12" ht="14.4" x14ac:dyDescent="0.3">
      <c r="A648" s="6"/>
      <c r="B648"/>
      <c r="C648"/>
      <c r="D648"/>
      <c r="F648"/>
      <c r="G648"/>
      <c r="H648"/>
      <c r="I648" s="100"/>
      <c r="J648"/>
      <c r="K648"/>
      <c r="L648"/>
    </row>
    <row r="649" spans="1:12" ht="14.4" x14ac:dyDescent="0.3">
      <c r="A649" s="6"/>
      <c r="B649"/>
      <c r="C649"/>
      <c r="D649"/>
      <c r="F649"/>
      <c r="G649"/>
      <c r="H649"/>
      <c r="I649" s="100"/>
      <c r="J649"/>
      <c r="K649"/>
      <c r="L649"/>
    </row>
    <row r="650" spans="1:12" ht="14.4" x14ac:dyDescent="0.3">
      <c r="A650" s="6"/>
      <c r="B650"/>
      <c r="C650"/>
      <c r="D650"/>
      <c r="F650"/>
      <c r="G650"/>
      <c r="H650"/>
      <c r="I650" s="100"/>
      <c r="J650"/>
      <c r="K650"/>
      <c r="L650"/>
    </row>
    <row r="651" spans="1:12" ht="14.4" x14ac:dyDescent="0.3">
      <c r="A651" s="6"/>
      <c r="B651"/>
      <c r="C651"/>
      <c r="D651"/>
      <c r="F651"/>
      <c r="G651"/>
      <c r="H651"/>
      <c r="I651" s="100"/>
      <c r="J651"/>
      <c r="K651"/>
      <c r="L651"/>
    </row>
    <row r="652" spans="1:12" ht="14.4" x14ac:dyDescent="0.3">
      <c r="A652" s="6"/>
      <c r="B652"/>
      <c r="C652"/>
      <c r="D652"/>
      <c r="F652"/>
      <c r="G652"/>
      <c r="H652"/>
      <c r="I652" s="100"/>
      <c r="J652"/>
      <c r="K652"/>
      <c r="L652"/>
    </row>
    <row r="653" spans="1:12" ht="14.4" x14ac:dyDescent="0.3">
      <c r="A653" s="6"/>
      <c r="B653"/>
      <c r="C653"/>
      <c r="D653"/>
      <c r="F653"/>
      <c r="G653"/>
      <c r="H653"/>
      <c r="I653" s="100"/>
      <c r="J653"/>
      <c r="K653"/>
      <c r="L653"/>
    </row>
    <row r="654" spans="1:12" ht="14.4" x14ac:dyDescent="0.3">
      <c r="A654" s="6"/>
      <c r="B654"/>
      <c r="C654"/>
      <c r="D654"/>
      <c r="F654"/>
      <c r="G654"/>
      <c r="H654"/>
      <c r="I654" s="100"/>
      <c r="J654"/>
      <c r="K654"/>
      <c r="L654"/>
    </row>
    <row r="655" spans="1:12" ht="14.4" x14ac:dyDescent="0.3">
      <c r="A655" s="6"/>
      <c r="B655"/>
      <c r="C655"/>
      <c r="D655"/>
      <c r="F655"/>
      <c r="G655"/>
      <c r="H655"/>
      <c r="I655" s="100"/>
      <c r="J655"/>
      <c r="K655"/>
      <c r="L655"/>
    </row>
    <row r="656" spans="1:12" ht="14.4" x14ac:dyDescent="0.3">
      <c r="A656" s="6"/>
      <c r="B656"/>
      <c r="C656"/>
      <c r="D656"/>
      <c r="F656"/>
      <c r="G656"/>
      <c r="H656"/>
      <c r="I656" s="100"/>
      <c r="J656"/>
      <c r="K656"/>
      <c r="L656"/>
    </row>
    <row r="657" spans="1:12" ht="14.4" x14ac:dyDescent="0.3">
      <c r="A657" s="6"/>
      <c r="B657"/>
      <c r="C657"/>
      <c r="D657"/>
      <c r="F657"/>
      <c r="G657"/>
      <c r="H657"/>
      <c r="I657" s="100"/>
      <c r="J657"/>
      <c r="K657"/>
      <c r="L657"/>
    </row>
    <row r="658" spans="1:12" ht="14.4" x14ac:dyDescent="0.3">
      <c r="A658" s="6"/>
      <c r="B658"/>
      <c r="C658"/>
      <c r="D658"/>
      <c r="F658"/>
      <c r="G658"/>
      <c r="H658"/>
      <c r="I658" s="100"/>
      <c r="J658"/>
      <c r="K658"/>
      <c r="L658"/>
    </row>
    <row r="659" spans="1:12" ht="14.4" x14ac:dyDescent="0.3">
      <c r="A659" s="6"/>
      <c r="B659"/>
      <c r="C659"/>
      <c r="D659"/>
      <c r="F659"/>
      <c r="G659"/>
      <c r="H659"/>
      <c r="I659" s="100"/>
      <c r="J659"/>
      <c r="K659"/>
      <c r="L659"/>
    </row>
    <row r="660" spans="1:12" ht="14.4" x14ac:dyDescent="0.3">
      <c r="A660" s="6"/>
      <c r="B660"/>
      <c r="C660"/>
      <c r="D660"/>
      <c r="F660"/>
      <c r="G660"/>
      <c r="H660"/>
      <c r="I660" s="100"/>
      <c r="J660"/>
      <c r="K660"/>
      <c r="L660"/>
    </row>
    <row r="661" spans="1:12" ht="14.4" x14ac:dyDescent="0.3">
      <c r="A661" s="6"/>
      <c r="B661"/>
      <c r="C661"/>
      <c r="D661"/>
      <c r="F661"/>
      <c r="G661"/>
      <c r="H661"/>
      <c r="I661" s="100"/>
      <c r="J661"/>
      <c r="K661"/>
      <c r="L661"/>
    </row>
    <row r="662" spans="1:12" ht="14.4" x14ac:dyDescent="0.3">
      <c r="A662" s="6"/>
      <c r="B662"/>
      <c r="C662"/>
      <c r="D662"/>
      <c r="F662"/>
      <c r="G662"/>
      <c r="H662"/>
      <c r="I662" s="100"/>
      <c r="J662"/>
      <c r="K662"/>
      <c r="L662"/>
    </row>
    <row r="663" spans="1:12" ht="14.4" x14ac:dyDescent="0.3">
      <c r="A663" s="6"/>
      <c r="B663"/>
      <c r="C663"/>
      <c r="D663"/>
      <c r="F663"/>
      <c r="G663"/>
      <c r="H663"/>
      <c r="I663" s="100"/>
      <c r="J663"/>
      <c r="K663"/>
      <c r="L663"/>
    </row>
    <row r="664" spans="1:12" ht="14.4" x14ac:dyDescent="0.3">
      <c r="A664" s="6"/>
      <c r="B664"/>
      <c r="C664"/>
      <c r="D664"/>
      <c r="F664"/>
      <c r="G664"/>
      <c r="H664"/>
      <c r="I664" s="100"/>
      <c r="J664"/>
      <c r="K664"/>
      <c r="L664"/>
    </row>
    <row r="665" spans="1:12" ht="14.4" x14ac:dyDescent="0.3">
      <c r="A665" s="6"/>
      <c r="B665"/>
      <c r="C665"/>
      <c r="D665"/>
      <c r="F665"/>
      <c r="G665"/>
      <c r="H665"/>
      <c r="I665" s="100"/>
      <c r="J665"/>
      <c r="K665"/>
      <c r="L665"/>
    </row>
    <row r="666" spans="1:12" ht="14.4" x14ac:dyDescent="0.3">
      <c r="A666" s="6"/>
      <c r="B666"/>
      <c r="C666"/>
      <c r="D666"/>
      <c r="F666"/>
      <c r="G666"/>
      <c r="H666"/>
      <c r="I666" s="100"/>
      <c r="J666"/>
      <c r="K666"/>
      <c r="L666"/>
    </row>
    <row r="667" spans="1:12" ht="14.4" x14ac:dyDescent="0.3">
      <c r="A667" s="6"/>
      <c r="B667"/>
      <c r="C667"/>
      <c r="D667"/>
      <c r="F667"/>
      <c r="G667"/>
      <c r="H667"/>
      <c r="I667" s="100"/>
      <c r="J667"/>
      <c r="K667"/>
      <c r="L667"/>
    </row>
    <row r="668" spans="1:12" ht="14.4" x14ac:dyDescent="0.3">
      <c r="A668" s="6"/>
      <c r="B668"/>
      <c r="C668"/>
      <c r="D668"/>
      <c r="F668"/>
      <c r="G668"/>
      <c r="H668"/>
      <c r="I668" s="100"/>
      <c r="J668"/>
      <c r="K668"/>
      <c r="L668"/>
    </row>
    <row r="669" spans="1:12" ht="14.4" x14ac:dyDescent="0.3">
      <c r="A669" s="6"/>
      <c r="B669"/>
      <c r="C669"/>
      <c r="D669"/>
      <c r="F669"/>
      <c r="G669"/>
      <c r="H669"/>
      <c r="I669" s="100"/>
      <c r="J669"/>
      <c r="K669"/>
      <c r="L669"/>
    </row>
    <row r="670" spans="1:12" ht="14.4" x14ac:dyDescent="0.3">
      <c r="A670" s="6"/>
      <c r="B670"/>
      <c r="C670"/>
      <c r="D670"/>
      <c r="F670"/>
      <c r="G670"/>
      <c r="H670"/>
      <c r="I670" s="100"/>
      <c r="J670"/>
      <c r="K670"/>
      <c r="L670"/>
    </row>
    <row r="671" spans="1:12" ht="14.4" x14ac:dyDescent="0.3">
      <c r="A671" s="6"/>
      <c r="B671"/>
      <c r="C671"/>
      <c r="D671"/>
      <c r="F671"/>
      <c r="G671"/>
      <c r="H671"/>
      <c r="I671" s="100"/>
      <c r="J671"/>
      <c r="K671"/>
      <c r="L671"/>
    </row>
    <row r="672" spans="1:12" ht="14.4" x14ac:dyDescent="0.3">
      <c r="A672" s="6"/>
      <c r="B672"/>
      <c r="C672"/>
      <c r="D672"/>
      <c r="F672"/>
      <c r="G672"/>
      <c r="H672"/>
      <c r="I672" s="100"/>
      <c r="J672"/>
      <c r="K672"/>
      <c r="L672"/>
    </row>
    <row r="673" spans="1:12" ht="14.4" x14ac:dyDescent="0.3">
      <c r="A673" s="6"/>
      <c r="B673"/>
      <c r="C673"/>
      <c r="D673"/>
      <c r="F673"/>
      <c r="G673"/>
      <c r="H673"/>
      <c r="I673" s="100"/>
      <c r="J673"/>
      <c r="K673"/>
      <c r="L673"/>
    </row>
    <row r="674" spans="1:12" ht="14.4" x14ac:dyDescent="0.3">
      <c r="A674" s="6"/>
      <c r="B674"/>
      <c r="C674"/>
      <c r="D674"/>
      <c r="F674"/>
      <c r="G674"/>
      <c r="H674"/>
      <c r="I674" s="100"/>
      <c r="J674"/>
      <c r="K674"/>
      <c r="L674"/>
    </row>
    <row r="675" spans="1:12" ht="14.4" x14ac:dyDescent="0.3">
      <c r="A675" s="6"/>
      <c r="B675"/>
      <c r="C675"/>
      <c r="D675"/>
      <c r="F675"/>
      <c r="G675"/>
      <c r="H675"/>
      <c r="I675" s="100"/>
      <c r="J675"/>
      <c r="K675"/>
      <c r="L675"/>
    </row>
    <row r="676" spans="1:12" ht="14.4" x14ac:dyDescent="0.3">
      <c r="A676" s="6"/>
      <c r="B676"/>
      <c r="C676"/>
      <c r="D676"/>
      <c r="F676"/>
      <c r="G676"/>
      <c r="H676"/>
      <c r="I676" s="100"/>
      <c r="J676"/>
      <c r="K676"/>
      <c r="L676"/>
    </row>
    <row r="677" spans="1:12" ht="14.4" x14ac:dyDescent="0.3">
      <c r="A677" s="6"/>
      <c r="B677"/>
      <c r="C677"/>
      <c r="D677"/>
      <c r="F677"/>
      <c r="G677"/>
      <c r="H677"/>
      <c r="I677" s="100"/>
      <c r="J677"/>
      <c r="K677"/>
      <c r="L677"/>
    </row>
    <row r="678" spans="1:12" ht="14.4" x14ac:dyDescent="0.3">
      <c r="A678" s="6"/>
      <c r="B678"/>
      <c r="C678"/>
      <c r="D678"/>
      <c r="F678"/>
      <c r="G678"/>
      <c r="H678"/>
      <c r="I678" s="100"/>
      <c r="J678"/>
      <c r="K678"/>
      <c r="L678"/>
    </row>
    <row r="679" spans="1:12" ht="14.4" x14ac:dyDescent="0.3">
      <c r="A679" s="6"/>
      <c r="B679"/>
      <c r="C679"/>
      <c r="D679"/>
      <c r="F679"/>
      <c r="G679"/>
      <c r="H679"/>
      <c r="I679" s="100"/>
      <c r="J679"/>
      <c r="K679"/>
      <c r="L679"/>
    </row>
    <row r="680" spans="1:12" ht="14.4" x14ac:dyDescent="0.3">
      <c r="A680" s="6"/>
      <c r="B680"/>
      <c r="C680"/>
      <c r="D680"/>
      <c r="F680"/>
      <c r="G680"/>
      <c r="H680"/>
      <c r="I680" s="100"/>
      <c r="J680"/>
      <c r="K680"/>
      <c r="L680"/>
    </row>
    <row r="681" spans="1:12" ht="14.4" x14ac:dyDescent="0.3">
      <c r="A681" s="6"/>
      <c r="B681"/>
      <c r="C681"/>
      <c r="D681"/>
      <c r="F681"/>
      <c r="G681"/>
      <c r="H681"/>
      <c r="I681" s="100"/>
      <c r="J681"/>
      <c r="K681"/>
      <c r="L681"/>
    </row>
    <row r="682" spans="1:12" ht="14.4" x14ac:dyDescent="0.3">
      <c r="A682" s="6"/>
      <c r="B682"/>
      <c r="C682"/>
      <c r="D682"/>
      <c r="F682"/>
      <c r="G682"/>
      <c r="H682"/>
      <c r="I682" s="100"/>
      <c r="J682"/>
      <c r="K682"/>
      <c r="L682"/>
    </row>
    <row r="683" spans="1:12" ht="14.4" x14ac:dyDescent="0.3">
      <c r="A683" s="6"/>
      <c r="B683"/>
      <c r="C683"/>
      <c r="D683"/>
      <c r="F683"/>
      <c r="G683"/>
      <c r="H683"/>
      <c r="I683" s="100"/>
      <c r="J683"/>
      <c r="K683"/>
      <c r="L683"/>
    </row>
    <row r="684" spans="1:12" ht="14.4" x14ac:dyDescent="0.3">
      <c r="A684" s="6"/>
      <c r="B684"/>
      <c r="C684"/>
      <c r="D684"/>
      <c r="F684"/>
      <c r="G684"/>
      <c r="H684"/>
      <c r="I684" s="100"/>
      <c r="J684"/>
      <c r="K684"/>
      <c r="L684"/>
    </row>
    <row r="685" spans="1:12" ht="14.4" x14ac:dyDescent="0.3">
      <c r="A685" s="6"/>
      <c r="B685"/>
      <c r="C685"/>
      <c r="D685"/>
      <c r="F685"/>
      <c r="G685"/>
      <c r="H685"/>
      <c r="I685" s="100"/>
      <c r="J685"/>
      <c r="K685"/>
      <c r="L685"/>
    </row>
    <row r="686" spans="1:12" ht="14.4" x14ac:dyDescent="0.3">
      <c r="A686" s="6"/>
      <c r="B686"/>
      <c r="C686"/>
      <c r="D686"/>
      <c r="F686"/>
      <c r="G686"/>
      <c r="H686"/>
      <c r="I686" s="100"/>
      <c r="J686"/>
      <c r="K686"/>
      <c r="L686"/>
    </row>
    <row r="687" spans="1:12" ht="14.4" x14ac:dyDescent="0.3">
      <c r="A687" s="6"/>
      <c r="B687"/>
      <c r="C687"/>
      <c r="D687"/>
      <c r="F687"/>
      <c r="G687"/>
      <c r="H687"/>
      <c r="I687" s="100"/>
      <c r="J687"/>
      <c r="K687"/>
      <c r="L687"/>
    </row>
    <row r="688" spans="1:12" ht="14.4" x14ac:dyDescent="0.3">
      <c r="A688" s="6"/>
      <c r="B688"/>
      <c r="C688"/>
      <c r="D688"/>
      <c r="F688"/>
      <c r="G688"/>
      <c r="H688"/>
      <c r="I688" s="100"/>
      <c r="J688"/>
      <c r="K688"/>
      <c r="L688"/>
    </row>
    <row r="689" spans="1:12" ht="14.4" x14ac:dyDescent="0.3">
      <c r="A689" s="6"/>
      <c r="B689"/>
      <c r="C689"/>
      <c r="D689"/>
      <c r="F689"/>
      <c r="G689"/>
      <c r="H689"/>
      <c r="I689" s="100"/>
      <c r="J689"/>
      <c r="K689"/>
      <c r="L689"/>
    </row>
    <row r="690" spans="1:12" ht="14.4" x14ac:dyDescent="0.3">
      <c r="A690" s="6"/>
      <c r="B690"/>
      <c r="C690"/>
      <c r="D690"/>
      <c r="F690"/>
      <c r="G690"/>
      <c r="H690"/>
      <c r="I690" s="100"/>
      <c r="J690"/>
      <c r="K690"/>
      <c r="L690"/>
    </row>
    <row r="691" spans="1:12" ht="14.4" x14ac:dyDescent="0.3">
      <c r="A691" s="6"/>
      <c r="B691"/>
      <c r="C691"/>
      <c r="D691"/>
      <c r="F691"/>
      <c r="G691"/>
      <c r="H691"/>
      <c r="I691" s="100"/>
      <c r="J691"/>
      <c r="K691"/>
      <c r="L691"/>
    </row>
    <row r="692" spans="1:12" ht="14.4" x14ac:dyDescent="0.3">
      <c r="A692" s="6"/>
      <c r="B692"/>
      <c r="C692"/>
      <c r="D692"/>
      <c r="F692"/>
      <c r="G692"/>
      <c r="H692"/>
      <c r="I692" s="100"/>
      <c r="J692"/>
      <c r="K692"/>
      <c r="L692"/>
    </row>
    <row r="693" spans="1:12" ht="14.4" x14ac:dyDescent="0.3">
      <c r="A693" s="6"/>
      <c r="B693"/>
      <c r="C693"/>
      <c r="D693"/>
      <c r="F693"/>
      <c r="G693"/>
      <c r="H693"/>
      <c r="I693" s="100"/>
      <c r="J693"/>
      <c r="K693"/>
      <c r="L693"/>
    </row>
    <row r="694" spans="1:12" ht="14.4" x14ac:dyDescent="0.3">
      <c r="A694" s="6"/>
      <c r="B694"/>
      <c r="C694"/>
      <c r="D694"/>
      <c r="F694"/>
      <c r="G694"/>
      <c r="H694"/>
      <c r="I694" s="100"/>
      <c r="J694"/>
      <c r="K694"/>
      <c r="L694"/>
    </row>
    <row r="695" spans="1:12" ht="14.4" x14ac:dyDescent="0.3">
      <c r="A695" s="6"/>
      <c r="B695"/>
      <c r="C695"/>
      <c r="D695"/>
      <c r="F695"/>
      <c r="G695"/>
      <c r="H695"/>
      <c r="I695" s="100"/>
      <c r="J695"/>
      <c r="K695"/>
      <c r="L695"/>
    </row>
    <row r="696" spans="1:12" ht="14.4" x14ac:dyDescent="0.3">
      <c r="A696" s="6"/>
      <c r="B696"/>
      <c r="C696"/>
      <c r="D696"/>
      <c r="F696"/>
      <c r="G696"/>
      <c r="H696"/>
      <c r="I696" s="100"/>
      <c r="J696"/>
      <c r="K696"/>
      <c r="L696"/>
    </row>
    <row r="697" spans="1:12" ht="14.4" x14ac:dyDescent="0.3">
      <c r="A697" s="6"/>
      <c r="B697"/>
      <c r="C697"/>
      <c r="D697"/>
      <c r="F697"/>
      <c r="G697"/>
      <c r="H697"/>
      <c r="I697" s="100"/>
      <c r="J697"/>
      <c r="K697"/>
      <c r="L697"/>
    </row>
    <row r="698" spans="1:12" ht="14.4" x14ac:dyDescent="0.3">
      <c r="A698" s="6"/>
      <c r="B698"/>
      <c r="C698"/>
      <c r="D698"/>
      <c r="F698"/>
      <c r="G698"/>
      <c r="H698"/>
      <c r="I698" s="100"/>
      <c r="J698"/>
      <c r="K698"/>
      <c r="L698"/>
    </row>
    <row r="699" spans="1:12" ht="14.4" x14ac:dyDescent="0.3">
      <c r="A699" s="6"/>
      <c r="B699"/>
      <c r="C699"/>
      <c r="D699"/>
      <c r="F699"/>
      <c r="G699"/>
      <c r="H699"/>
      <c r="I699" s="100"/>
      <c r="J699"/>
      <c r="K699"/>
      <c r="L699"/>
    </row>
    <row r="700" spans="1:12" ht="14.4" x14ac:dyDescent="0.3">
      <c r="A700" s="6"/>
      <c r="B700"/>
      <c r="C700"/>
      <c r="D700"/>
      <c r="F700"/>
      <c r="G700"/>
      <c r="H700"/>
      <c r="I700" s="100"/>
      <c r="J700"/>
      <c r="K700"/>
      <c r="L700"/>
    </row>
    <row r="701" spans="1:12" ht="14.4" x14ac:dyDescent="0.3">
      <c r="A701" s="6"/>
      <c r="B701"/>
      <c r="C701"/>
      <c r="D701"/>
      <c r="F701"/>
      <c r="G701"/>
      <c r="H701"/>
      <c r="I701" s="100"/>
      <c r="J701"/>
      <c r="K701"/>
      <c r="L701"/>
    </row>
    <row r="702" spans="1:12" ht="14.4" x14ac:dyDescent="0.3">
      <c r="A702" s="6"/>
      <c r="B702"/>
      <c r="C702"/>
      <c r="D702"/>
      <c r="F702"/>
      <c r="G702"/>
      <c r="H702"/>
      <c r="I702" s="100"/>
      <c r="J702"/>
      <c r="K702"/>
      <c r="L702"/>
    </row>
    <row r="703" spans="1:12" ht="14.4" x14ac:dyDescent="0.3">
      <c r="A703" s="6"/>
      <c r="B703"/>
      <c r="C703"/>
      <c r="D703"/>
      <c r="F703"/>
      <c r="G703"/>
      <c r="H703"/>
      <c r="I703" s="100"/>
      <c r="J703"/>
      <c r="K703"/>
      <c r="L703"/>
    </row>
    <row r="704" spans="1:12" ht="14.4" x14ac:dyDescent="0.3">
      <c r="A704" s="6"/>
      <c r="B704"/>
      <c r="C704"/>
      <c r="D704"/>
      <c r="F704"/>
      <c r="G704"/>
      <c r="H704"/>
      <c r="I704" s="100"/>
      <c r="J704"/>
      <c r="K704"/>
      <c r="L704"/>
    </row>
    <row r="705" spans="1:12" ht="14.4" x14ac:dyDescent="0.3">
      <c r="A705" s="6"/>
      <c r="B705"/>
      <c r="C705"/>
      <c r="D705"/>
      <c r="F705"/>
      <c r="G705"/>
      <c r="H705"/>
      <c r="I705" s="100"/>
      <c r="J705"/>
      <c r="K705"/>
      <c r="L705"/>
    </row>
    <row r="706" spans="1:12" ht="14.4" x14ac:dyDescent="0.3">
      <c r="A706" s="6"/>
      <c r="B706"/>
      <c r="C706"/>
      <c r="D706"/>
      <c r="F706"/>
      <c r="G706"/>
      <c r="H706"/>
      <c r="I706" s="100"/>
      <c r="J706"/>
      <c r="K706"/>
      <c r="L706"/>
    </row>
    <row r="707" spans="1:12" ht="14.4" x14ac:dyDescent="0.3">
      <c r="A707" s="6"/>
      <c r="B707"/>
      <c r="C707"/>
      <c r="D707"/>
      <c r="F707"/>
      <c r="G707"/>
      <c r="H707"/>
      <c r="I707" s="100"/>
      <c r="J707"/>
      <c r="K707"/>
      <c r="L707"/>
    </row>
    <row r="708" spans="1:12" ht="14.4" x14ac:dyDescent="0.3">
      <c r="A708" s="6"/>
      <c r="B708"/>
      <c r="C708"/>
      <c r="D708"/>
      <c r="F708"/>
      <c r="G708"/>
      <c r="H708"/>
      <c r="I708" s="100"/>
      <c r="J708"/>
      <c r="K708"/>
      <c r="L708"/>
    </row>
    <row r="709" spans="1:12" ht="14.4" x14ac:dyDescent="0.3">
      <c r="A709" s="6"/>
      <c r="B709"/>
      <c r="C709"/>
      <c r="D709"/>
      <c r="F709"/>
      <c r="G709"/>
      <c r="H709"/>
      <c r="I709" s="100"/>
      <c r="J709"/>
      <c r="K709"/>
      <c r="L709"/>
    </row>
    <row r="710" spans="1:12" ht="14.4" x14ac:dyDescent="0.3">
      <c r="A710" s="6"/>
      <c r="B710"/>
      <c r="C710"/>
      <c r="D710"/>
      <c r="F710"/>
      <c r="G710"/>
      <c r="H710"/>
      <c r="I710" s="100"/>
      <c r="J710"/>
      <c r="K710"/>
      <c r="L710"/>
    </row>
    <row r="711" spans="1:12" ht="14.4" x14ac:dyDescent="0.3">
      <c r="A711" s="6"/>
      <c r="B711"/>
      <c r="C711"/>
      <c r="D711"/>
      <c r="F711"/>
      <c r="G711"/>
      <c r="H711"/>
      <c r="I711" s="100"/>
      <c r="J711"/>
      <c r="K711"/>
      <c r="L711"/>
    </row>
    <row r="712" spans="1:12" ht="14.4" x14ac:dyDescent="0.3">
      <c r="A712" s="6"/>
      <c r="B712"/>
      <c r="C712"/>
      <c r="D712"/>
      <c r="F712"/>
      <c r="G712"/>
      <c r="H712"/>
      <c r="I712" s="100"/>
      <c r="J712"/>
      <c r="K712"/>
      <c r="L712"/>
    </row>
    <row r="713" spans="1:12" ht="14.4" x14ac:dyDescent="0.3">
      <c r="A713" s="6"/>
      <c r="B713"/>
      <c r="C713"/>
      <c r="D713"/>
      <c r="F713"/>
      <c r="G713"/>
      <c r="H713"/>
      <c r="I713" s="100"/>
      <c r="J713"/>
      <c r="K713"/>
      <c r="L713"/>
    </row>
    <row r="714" spans="1:12" ht="14.4" x14ac:dyDescent="0.3">
      <c r="A714" s="6"/>
      <c r="B714"/>
      <c r="C714"/>
      <c r="D714"/>
      <c r="F714"/>
      <c r="G714"/>
      <c r="H714"/>
      <c r="I714" s="100"/>
      <c r="J714"/>
      <c r="K714"/>
      <c r="L714"/>
    </row>
    <row r="715" spans="1:12" ht="14.4" x14ac:dyDescent="0.3">
      <c r="A715" s="6"/>
      <c r="B715"/>
      <c r="C715"/>
      <c r="D715"/>
      <c r="F715"/>
      <c r="G715"/>
      <c r="H715"/>
      <c r="I715" s="100"/>
      <c r="J715"/>
      <c r="K715"/>
      <c r="L715"/>
    </row>
    <row r="716" spans="1:12" ht="14.4" x14ac:dyDescent="0.3">
      <c r="A716" s="6"/>
      <c r="B716"/>
      <c r="C716"/>
      <c r="D716"/>
      <c r="F716"/>
      <c r="G716"/>
      <c r="H716"/>
      <c r="I716" s="100"/>
      <c r="J716"/>
      <c r="K716"/>
      <c r="L716"/>
    </row>
    <row r="717" spans="1:12" ht="14.4" x14ac:dyDescent="0.3">
      <c r="A717" s="6"/>
      <c r="B717"/>
      <c r="C717"/>
      <c r="D717"/>
      <c r="F717"/>
      <c r="G717"/>
      <c r="H717"/>
      <c r="I717" s="100"/>
      <c r="J717"/>
      <c r="K717"/>
      <c r="L717"/>
    </row>
    <row r="718" spans="1:12" ht="14.4" x14ac:dyDescent="0.3">
      <c r="A718" s="6"/>
      <c r="B718"/>
      <c r="C718"/>
      <c r="D718"/>
      <c r="F718"/>
      <c r="G718"/>
      <c r="H718"/>
      <c r="I718" s="100"/>
      <c r="J718"/>
      <c r="K718"/>
      <c r="L718"/>
    </row>
    <row r="719" spans="1:12" ht="14.4" x14ac:dyDescent="0.3">
      <c r="A719" s="6"/>
      <c r="B719"/>
      <c r="C719"/>
      <c r="D719"/>
      <c r="F719"/>
      <c r="G719"/>
      <c r="H719"/>
      <c r="I719" s="100"/>
      <c r="J719"/>
      <c r="K719"/>
      <c r="L719"/>
    </row>
    <row r="720" spans="1:12" ht="14.4" x14ac:dyDescent="0.3">
      <c r="A720" s="6"/>
      <c r="B720"/>
      <c r="C720"/>
      <c r="D720"/>
      <c r="F720"/>
      <c r="G720"/>
      <c r="H720"/>
      <c r="I720" s="100"/>
      <c r="J720"/>
      <c r="K720"/>
      <c r="L720"/>
    </row>
    <row r="721" spans="1:12" ht="14.4" x14ac:dyDescent="0.3">
      <c r="A721" s="6"/>
      <c r="B721"/>
      <c r="C721"/>
      <c r="D721"/>
      <c r="F721"/>
      <c r="G721"/>
      <c r="H721"/>
      <c r="I721" s="100"/>
      <c r="J721"/>
      <c r="K721"/>
      <c r="L721"/>
    </row>
    <row r="722" spans="1:12" ht="14.4" x14ac:dyDescent="0.3">
      <c r="A722" s="6"/>
      <c r="B722"/>
      <c r="C722"/>
      <c r="D722"/>
      <c r="F722"/>
      <c r="G722"/>
      <c r="H722"/>
      <c r="I722" s="100"/>
      <c r="J722"/>
      <c r="K722"/>
      <c r="L722"/>
    </row>
    <row r="723" spans="1:12" ht="14.4" x14ac:dyDescent="0.3">
      <c r="A723" s="6"/>
      <c r="B723"/>
      <c r="C723"/>
      <c r="D723"/>
      <c r="F723"/>
      <c r="G723"/>
      <c r="H723"/>
      <c r="I723" s="100"/>
      <c r="J723"/>
      <c r="K723"/>
      <c r="L723"/>
    </row>
    <row r="724" spans="1:12" ht="14.4" x14ac:dyDescent="0.3">
      <c r="A724" s="6"/>
      <c r="B724"/>
      <c r="C724"/>
      <c r="D724"/>
      <c r="F724"/>
      <c r="G724"/>
      <c r="H724"/>
      <c r="I724" s="100"/>
      <c r="J724"/>
      <c r="K724"/>
      <c r="L724"/>
    </row>
    <row r="725" spans="1:12" ht="14.4" x14ac:dyDescent="0.3">
      <c r="A725" s="6"/>
      <c r="B725"/>
      <c r="C725"/>
      <c r="D725"/>
      <c r="F725"/>
      <c r="G725"/>
      <c r="H725"/>
      <c r="I725" s="100"/>
      <c r="J725"/>
      <c r="K725"/>
      <c r="L725"/>
    </row>
    <row r="726" spans="1:12" ht="14.4" x14ac:dyDescent="0.3">
      <c r="A726" s="6"/>
      <c r="B726"/>
      <c r="C726"/>
      <c r="D726"/>
      <c r="F726"/>
      <c r="G726"/>
      <c r="H726"/>
      <c r="I726" s="100"/>
      <c r="J726"/>
      <c r="K726"/>
      <c r="L726"/>
    </row>
    <row r="727" spans="1:12" ht="14.4" x14ac:dyDescent="0.3">
      <c r="A727" s="6"/>
      <c r="B727"/>
      <c r="C727"/>
      <c r="D727"/>
      <c r="F727"/>
      <c r="G727"/>
      <c r="H727"/>
      <c r="I727" s="100"/>
      <c r="J727"/>
      <c r="K727"/>
      <c r="L727"/>
    </row>
    <row r="728" spans="1:12" ht="14.4" x14ac:dyDescent="0.3">
      <c r="A728" s="6"/>
      <c r="B728"/>
      <c r="C728"/>
      <c r="D728"/>
      <c r="F728"/>
      <c r="G728"/>
      <c r="H728"/>
      <c r="I728" s="100"/>
      <c r="J728"/>
      <c r="K728"/>
      <c r="L728"/>
    </row>
    <row r="729" spans="1:12" ht="14.4" x14ac:dyDescent="0.3">
      <c r="A729" s="6"/>
      <c r="B729"/>
      <c r="C729"/>
      <c r="D729"/>
      <c r="F729"/>
      <c r="G729"/>
      <c r="H729"/>
      <c r="I729" s="100"/>
      <c r="J729"/>
      <c r="K729"/>
      <c r="L729"/>
    </row>
    <row r="730" spans="1:12" ht="14.4" x14ac:dyDescent="0.3">
      <c r="A730" s="6"/>
      <c r="B730"/>
      <c r="C730"/>
      <c r="D730"/>
      <c r="F730"/>
      <c r="G730"/>
      <c r="H730"/>
      <c r="I730" s="100"/>
      <c r="J730"/>
      <c r="K730"/>
      <c r="L730"/>
    </row>
    <row r="731" spans="1:12" ht="14.4" x14ac:dyDescent="0.3">
      <c r="A731" s="6"/>
      <c r="B731"/>
      <c r="C731"/>
      <c r="D731"/>
      <c r="F731"/>
      <c r="G731"/>
      <c r="H731"/>
      <c r="I731" s="100"/>
      <c r="J731"/>
      <c r="K731"/>
      <c r="L731"/>
    </row>
    <row r="732" spans="1:12" ht="14.4" x14ac:dyDescent="0.3">
      <c r="A732" s="6"/>
      <c r="B732"/>
      <c r="C732"/>
      <c r="D732"/>
      <c r="F732"/>
      <c r="G732"/>
      <c r="H732"/>
      <c r="I732" s="100"/>
      <c r="J732"/>
      <c r="K732"/>
      <c r="L732"/>
    </row>
    <row r="733" spans="1:12" ht="14.4" x14ac:dyDescent="0.3">
      <c r="A733" s="6"/>
      <c r="B733"/>
      <c r="C733"/>
      <c r="D733"/>
      <c r="F733"/>
      <c r="G733"/>
      <c r="H733"/>
      <c r="I733" s="100"/>
      <c r="J733"/>
      <c r="K733"/>
      <c r="L733"/>
    </row>
    <row r="734" spans="1:12" ht="14.4" x14ac:dyDescent="0.3">
      <c r="A734" s="6"/>
      <c r="B734"/>
      <c r="C734"/>
      <c r="D734"/>
      <c r="F734"/>
      <c r="G734"/>
      <c r="H734"/>
      <c r="I734" s="100"/>
      <c r="J734"/>
      <c r="K734"/>
      <c r="L734"/>
    </row>
    <row r="735" spans="1:12" ht="14.4" x14ac:dyDescent="0.3">
      <c r="A735" s="6"/>
      <c r="B735"/>
      <c r="C735"/>
      <c r="D735"/>
      <c r="F735"/>
      <c r="G735"/>
      <c r="H735"/>
      <c r="I735" s="100"/>
      <c r="J735"/>
      <c r="K735"/>
      <c r="L735"/>
    </row>
    <row r="736" spans="1:12" ht="14.4" x14ac:dyDescent="0.3">
      <c r="A736" s="6"/>
      <c r="B736"/>
      <c r="C736"/>
      <c r="D736"/>
      <c r="F736"/>
      <c r="G736"/>
      <c r="H736"/>
      <c r="I736" s="100"/>
      <c r="J736"/>
      <c r="K736"/>
      <c r="L736"/>
    </row>
    <row r="737" spans="1:12" ht="14.4" x14ac:dyDescent="0.3">
      <c r="A737" s="6"/>
      <c r="B737"/>
      <c r="C737"/>
      <c r="D737"/>
      <c r="F737"/>
      <c r="G737"/>
      <c r="H737"/>
      <c r="I737" s="100"/>
      <c r="J737"/>
      <c r="K737"/>
      <c r="L737"/>
    </row>
    <row r="738" spans="1:12" ht="14.4" x14ac:dyDescent="0.3">
      <c r="A738" s="6"/>
      <c r="B738"/>
      <c r="C738"/>
      <c r="D738"/>
      <c r="F738"/>
      <c r="G738"/>
      <c r="H738"/>
      <c r="I738" s="100"/>
      <c r="J738"/>
      <c r="K738"/>
      <c r="L738"/>
    </row>
    <row r="739" spans="1:12" ht="14.4" x14ac:dyDescent="0.3">
      <c r="A739" s="6"/>
      <c r="B739"/>
      <c r="C739"/>
      <c r="D739"/>
      <c r="F739"/>
      <c r="G739"/>
      <c r="H739"/>
      <c r="I739" s="100"/>
      <c r="J739"/>
      <c r="K739"/>
      <c r="L739"/>
    </row>
    <row r="740" spans="1:12" ht="14.4" x14ac:dyDescent="0.3">
      <c r="A740" s="6"/>
      <c r="B740"/>
      <c r="C740"/>
      <c r="D740"/>
      <c r="F740"/>
      <c r="G740"/>
      <c r="H740"/>
      <c r="I740" s="100"/>
      <c r="J740"/>
      <c r="K740"/>
      <c r="L740"/>
    </row>
    <row r="741" spans="1:12" ht="14.4" x14ac:dyDescent="0.3">
      <c r="A741" s="6"/>
      <c r="B741"/>
      <c r="C741"/>
      <c r="D741"/>
      <c r="F741"/>
      <c r="G741"/>
      <c r="H741"/>
      <c r="I741" s="100"/>
      <c r="J741"/>
      <c r="K741"/>
      <c r="L741"/>
    </row>
    <row r="742" spans="1:12" ht="14.4" x14ac:dyDescent="0.3">
      <c r="A742" s="6"/>
      <c r="B742"/>
      <c r="C742"/>
      <c r="D742"/>
      <c r="F742"/>
      <c r="G742"/>
      <c r="H742"/>
      <c r="I742" s="100"/>
      <c r="J742"/>
      <c r="K742"/>
      <c r="L742"/>
    </row>
    <row r="743" spans="1:12" ht="14.4" x14ac:dyDescent="0.3">
      <c r="A743" s="6"/>
      <c r="B743"/>
      <c r="C743"/>
      <c r="D743"/>
      <c r="F743"/>
      <c r="G743"/>
      <c r="H743"/>
      <c r="I743" s="100"/>
      <c r="J743"/>
      <c r="K743"/>
      <c r="L743"/>
    </row>
    <row r="744" spans="1:12" ht="14.4" x14ac:dyDescent="0.3">
      <c r="A744" s="6"/>
      <c r="B744"/>
      <c r="C744"/>
      <c r="D744"/>
      <c r="F744"/>
      <c r="G744"/>
      <c r="H744"/>
      <c r="I744" s="100"/>
      <c r="J744"/>
      <c r="K744"/>
      <c r="L744"/>
    </row>
    <row r="745" spans="1:12" ht="14.4" x14ac:dyDescent="0.3">
      <c r="A745" s="6"/>
      <c r="B745"/>
      <c r="C745"/>
      <c r="D745"/>
      <c r="F745"/>
      <c r="G745"/>
      <c r="H745"/>
      <c r="I745" s="100"/>
      <c r="J745"/>
      <c r="K745"/>
      <c r="L745"/>
    </row>
    <row r="746" spans="1:12" ht="14.4" x14ac:dyDescent="0.3">
      <c r="A746" s="6"/>
      <c r="B746"/>
      <c r="C746"/>
      <c r="D746"/>
      <c r="F746"/>
      <c r="G746"/>
      <c r="H746"/>
      <c r="I746" s="100"/>
      <c r="J746"/>
      <c r="K746"/>
      <c r="L746"/>
    </row>
    <row r="747" spans="1:12" ht="14.4" x14ac:dyDescent="0.3">
      <c r="A747" s="6"/>
      <c r="B747"/>
      <c r="C747"/>
      <c r="D747"/>
      <c r="F747"/>
      <c r="G747"/>
      <c r="H747"/>
      <c r="I747" s="100"/>
      <c r="J747"/>
      <c r="K747"/>
      <c r="L747"/>
    </row>
    <row r="748" spans="1:12" ht="14.4" x14ac:dyDescent="0.3">
      <c r="A748" s="6"/>
      <c r="B748"/>
      <c r="C748"/>
      <c r="D748"/>
      <c r="F748"/>
      <c r="G748"/>
      <c r="H748"/>
      <c r="I748" s="100"/>
      <c r="J748"/>
      <c r="K748"/>
      <c r="L748"/>
    </row>
    <row r="749" spans="1:12" ht="14.4" x14ac:dyDescent="0.3">
      <c r="A749" s="6"/>
      <c r="B749"/>
      <c r="C749"/>
      <c r="D749"/>
      <c r="F749"/>
      <c r="G749"/>
      <c r="H749"/>
      <c r="I749" s="100"/>
      <c r="J749"/>
      <c r="K749"/>
      <c r="L749"/>
    </row>
    <row r="750" spans="1:12" ht="14.4" x14ac:dyDescent="0.3">
      <c r="A750" s="6"/>
      <c r="B750"/>
      <c r="C750"/>
      <c r="D750"/>
      <c r="F750"/>
      <c r="G750"/>
      <c r="H750"/>
      <c r="I750" s="100"/>
      <c r="J750"/>
      <c r="K750"/>
      <c r="L750"/>
    </row>
    <row r="751" spans="1:12" ht="14.4" x14ac:dyDescent="0.3">
      <c r="A751" s="6"/>
      <c r="B751"/>
      <c r="C751"/>
      <c r="D751"/>
      <c r="F751"/>
      <c r="G751"/>
      <c r="H751"/>
      <c r="I751" s="100"/>
      <c r="J751"/>
      <c r="K751"/>
      <c r="L751"/>
    </row>
    <row r="752" spans="1:12" ht="14.4" x14ac:dyDescent="0.3">
      <c r="A752" s="6"/>
      <c r="B752"/>
      <c r="C752"/>
      <c r="D752"/>
      <c r="F752"/>
      <c r="G752"/>
      <c r="H752"/>
      <c r="I752" s="100"/>
      <c r="J752"/>
      <c r="K752"/>
      <c r="L752"/>
    </row>
    <row r="753" spans="1:12" ht="14.4" x14ac:dyDescent="0.3">
      <c r="A753" s="6"/>
      <c r="B753"/>
      <c r="C753"/>
      <c r="D753"/>
      <c r="F753"/>
      <c r="G753"/>
      <c r="H753"/>
      <c r="I753" s="100"/>
      <c r="J753"/>
      <c r="K753"/>
      <c r="L753"/>
    </row>
    <row r="754" spans="1:12" ht="14.4" x14ac:dyDescent="0.3">
      <c r="A754" s="6"/>
      <c r="B754"/>
      <c r="C754"/>
      <c r="D754"/>
      <c r="F754"/>
      <c r="G754"/>
      <c r="H754"/>
      <c r="I754" s="100"/>
      <c r="J754"/>
      <c r="K754"/>
      <c r="L754"/>
    </row>
    <row r="755" spans="1:12" ht="14.4" x14ac:dyDescent="0.3">
      <c r="A755" s="6"/>
      <c r="B755"/>
      <c r="C755"/>
      <c r="D755"/>
      <c r="F755"/>
      <c r="G755"/>
      <c r="H755"/>
      <c r="I755" s="100"/>
      <c r="J755"/>
      <c r="K755"/>
      <c r="L755"/>
    </row>
    <row r="756" spans="1:12" ht="14.4" x14ac:dyDescent="0.3">
      <c r="A756" s="6"/>
      <c r="B756"/>
      <c r="C756"/>
      <c r="D756"/>
      <c r="F756"/>
      <c r="G756"/>
      <c r="H756"/>
      <c r="I756" s="100"/>
      <c r="J756"/>
      <c r="K756"/>
      <c r="L756"/>
    </row>
    <row r="757" spans="1:12" ht="14.4" x14ac:dyDescent="0.3">
      <c r="A757" s="6"/>
      <c r="B757"/>
      <c r="C757"/>
      <c r="D757"/>
      <c r="F757"/>
      <c r="G757"/>
      <c r="H757"/>
      <c r="I757" s="100"/>
      <c r="J757"/>
      <c r="K757"/>
      <c r="L757"/>
    </row>
    <row r="758" spans="1:12" ht="14.4" x14ac:dyDescent="0.3">
      <c r="A758" s="6"/>
      <c r="B758"/>
      <c r="C758"/>
      <c r="D758"/>
      <c r="F758"/>
      <c r="G758"/>
      <c r="H758"/>
      <c r="I758" s="100"/>
      <c r="J758"/>
      <c r="K758"/>
      <c r="L758"/>
    </row>
    <row r="759" spans="1:12" ht="14.4" x14ac:dyDescent="0.3">
      <c r="A759" s="6"/>
      <c r="B759"/>
      <c r="C759"/>
      <c r="D759"/>
      <c r="F759"/>
      <c r="G759"/>
      <c r="H759"/>
      <c r="I759" s="100"/>
      <c r="J759"/>
      <c r="K759"/>
      <c r="L759"/>
    </row>
    <row r="760" spans="1:12" ht="14.4" x14ac:dyDescent="0.3">
      <c r="A760" s="6"/>
      <c r="B760"/>
      <c r="C760"/>
      <c r="D760"/>
      <c r="F760"/>
      <c r="G760"/>
      <c r="H760"/>
      <c r="I760" s="100"/>
      <c r="J760"/>
      <c r="K760"/>
      <c r="L760"/>
    </row>
    <row r="761" spans="1:12" ht="14.4" x14ac:dyDescent="0.3">
      <c r="A761" s="6"/>
      <c r="B761"/>
      <c r="C761"/>
      <c r="D761"/>
      <c r="F761"/>
      <c r="G761"/>
      <c r="H761"/>
      <c r="I761" s="100"/>
      <c r="J761"/>
      <c r="K761"/>
      <c r="L761"/>
    </row>
    <row r="762" spans="1:12" ht="14.4" x14ac:dyDescent="0.3">
      <c r="A762" s="6"/>
      <c r="B762"/>
      <c r="C762"/>
      <c r="D762"/>
      <c r="F762"/>
      <c r="G762"/>
      <c r="H762"/>
      <c r="I762" s="100"/>
      <c r="J762"/>
      <c r="K762"/>
      <c r="L762"/>
    </row>
    <row r="763" spans="1:12" ht="14.4" x14ac:dyDescent="0.3">
      <c r="A763" s="6"/>
      <c r="B763"/>
      <c r="C763"/>
      <c r="D763"/>
      <c r="F763"/>
      <c r="G763"/>
      <c r="H763"/>
      <c r="I763" s="100"/>
      <c r="J763"/>
      <c r="K763"/>
      <c r="L763"/>
    </row>
    <row r="764" spans="1:12" ht="14.4" x14ac:dyDescent="0.3">
      <c r="A764" s="6"/>
      <c r="B764"/>
      <c r="C764"/>
      <c r="D764"/>
      <c r="F764"/>
      <c r="G764"/>
      <c r="H764"/>
      <c r="I764" s="100"/>
      <c r="J764"/>
      <c r="K764"/>
      <c r="L764"/>
    </row>
    <row r="765" spans="1:12" ht="14.4" x14ac:dyDescent="0.3">
      <c r="A765" s="6"/>
      <c r="B765"/>
      <c r="C765"/>
      <c r="D765"/>
      <c r="F765"/>
      <c r="G765"/>
      <c r="H765"/>
      <c r="I765" s="100"/>
      <c r="J765"/>
      <c r="K765"/>
      <c r="L765"/>
    </row>
    <row r="766" spans="1:12" ht="14.4" x14ac:dyDescent="0.3">
      <c r="A766" s="6"/>
      <c r="B766"/>
      <c r="C766"/>
      <c r="D766"/>
      <c r="F766"/>
      <c r="G766"/>
      <c r="H766"/>
      <c r="I766" s="100"/>
      <c r="J766"/>
      <c r="K766"/>
      <c r="L766"/>
    </row>
    <row r="767" spans="1:12" ht="14.4" x14ac:dyDescent="0.3">
      <c r="A767" s="6"/>
      <c r="B767"/>
      <c r="C767"/>
      <c r="D767"/>
      <c r="F767"/>
      <c r="G767"/>
      <c r="H767"/>
      <c r="I767" s="100"/>
      <c r="J767"/>
      <c r="K767"/>
      <c r="L767"/>
    </row>
    <row r="768" spans="1:12" ht="14.4" x14ac:dyDescent="0.3">
      <c r="A768" s="6"/>
      <c r="B768"/>
      <c r="C768"/>
      <c r="D768"/>
      <c r="F768"/>
      <c r="G768"/>
      <c r="H768"/>
      <c r="I768" s="100"/>
      <c r="J768"/>
      <c r="K768"/>
      <c r="L768"/>
    </row>
    <row r="769" spans="1:12" ht="14.4" x14ac:dyDescent="0.3">
      <c r="A769" s="6"/>
      <c r="B769"/>
      <c r="C769"/>
      <c r="D769"/>
      <c r="F769"/>
      <c r="G769"/>
      <c r="H769"/>
      <c r="I769" s="100"/>
      <c r="J769"/>
      <c r="K769"/>
      <c r="L769"/>
    </row>
    <row r="770" spans="1:12" ht="14.4" x14ac:dyDescent="0.3">
      <c r="A770" s="6"/>
      <c r="B770"/>
      <c r="C770"/>
      <c r="D770"/>
      <c r="F770"/>
      <c r="G770"/>
      <c r="H770"/>
      <c r="I770" s="100"/>
      <c r="J770"/>
      <c r="K770"/>
      <c r="L770"/>
    </row>
    <row r="771" spans="1:12" ht="14.4" x14ac:dyDescent="0.3">
      <c r="A771" s="6"/>
      <c r="B771"/>
      <c r="C771"/>
      <c r="D771"/>
      <c r="F771"/>
      <c r="G771"/>
      <c r="H771"/>
      <c r="I771" s="100"/>
      <c r="J771"/>
      <c r="K771"/>
      <c r="L771"/>
    </row>
    <row r="772" spans="1:12" ht="14.4" x14ac:dyDescent="0.3">
      <c r="A772" s="6"/>
      <c r="B772"/>
      <c r="C772"/>
      <c r="D772"/>
      <c r="F772"/>
      <c r="G772"/>
      <c r="H772"/>
      <c r="I772" s="100"/>
      <c r="J772"/>
      <c r="K772"/>
      <c r="L772"/>
    </row>
    <row r="773" spans="1:12" ht="14.4" x14ac:dyDescent="0.3">
      <c r="A773" s="6"/>
      <c r="B773"/>
      <c r="C773"/>
      <c r="D773"/>
      <c r="F773"/>
      <c r="G773"/>
      <c r="H773"/>
      <c r="I773" s="100"/>
      <c r="J773"/>
      <c r="K773"/>
      <c r="L773"/>
    </row>
    <row r="774" spans="1:12" ht="14.4" x14ac:dyDescent="0.3">
      <c r="A774" s="6"/>
      <c r="B774"/>
      <c r="C774"/>
      <c r="D774"/>
      <c r="F774"/>
      <c r="G774"/>
      <c r="H774"/>
      <c r="I774" s="100"/>
      <c r="J774"/>
      <c r="K774"/>
      <c r="L774"/>
    </row>
    <row r="775" spans="1:12" ht="14.4" x14ac:dyDescent="0.3">
      <c r="A775" s="6"/>
      <c r="B775"/>
      <c r="C775"/>
      <c r="D775"/>
      <c r="F775"/>
      <c r="G775"/>
      <c r="H775"/>
      <c r="I775" s="100"/>
      <c r="J775"/>
      <c r="K775"/>
      <c r="L775"/>
    </row>
    <row r="776" spans="1:12" ht="14.4" x14ac:dyDescent="0.3">
      <c r="A776" s="6"/>
      <c r="B776"/>
      <c r="C776"/>
      <c r="D776"/>
      <c r="F776"/>
      <c r="G776"/>
      <c r="H776"/>
      <c r="I776" s="100"/>
      <c r="J776"/>
      <c r="K776"/>
      <c r="L776"/>
    </row>
    <row r="777" spans="1:12" ht="14.4" x14ac:dyDescent="0.3">
      <c r="A777" s="6"/>
      <c r="B777"/>
      <c r="C777"/>
      <c r="D777"/>
      <c r="F777"/>
      <c r="G777"/>
      <c r="H777"/>
      <c r="I777" s="100"/>
      <c r="J777"/>
      <c r="K777"/>
      <c r="L777"/>
    </row>
    <row r="778" spans="1:12" ht="14.4" x14ac:dyDescent="0.3">
      <c r="A778" s="6"/>
      <c r="B778"/>
      <c r="C778"/>
      <c r="D778"/>
      <c r="F778"/>
      <c r="G778"/>
      <c r="H778"/>
      <c r="I778" s="100"/>
      <c r="J778"/>
      <c r="K778"/>
      <c r="L778"/>
    </row>
    <row r="779" spans="1:12" ht="14.4" x14ac:dyDescent="0.3">
      <c r="A779" s="6"/>
      <c r="B779"/>
      <c r="C779"/>
      <c r="D779"/>
      <c r="F779"/>
      <c r="G779"/>
      <c r="H779"/>
      <c r="I779" s="100"/>
      <c r="J779"/>
      <c r="K779"/>
      <c r="L779"/>
    </row>
    <row r="780" spans="1:12" ht="14.4" x14ac:dyDescent="0.3">
      <c r="A780" s="6"/>
      <c r="B780"/>
      <c r="C780"/>
      <c r="D780"/>
      <c r="F780"/>
      <c r="G780"/>
      <c r="H780"/>
      <c r="I780" s="100"/>
      <c r="J780"/>
      <c r="K780"/>
      <c r="L780"/>
    </row>
    <row r="781" spans="1:12" ht="14.4" x14ac:dyDescent="0.3">
      <c r="A781" s="6"/>
      <c r="B781"/>
      <c r="C781"/>
      <c r="D781"/>
      <c r="F781"/>
      <c r="G781"/>
      <c r="H781"/>
      <c r="I781" s="100"/>
      <c r="J781"/>
      <c r="K781"/>
      <c r="L781"/>
    </row>
    <row r="782" spans="1:12" ht="14.4" x14ac:dyDescent="0.3">
      <c r="A782" s="6"/>
      <c r="B782"/>
      <c r="C782"/>
      <c r="D782"/>
      <c r="F782"/>
      <c r="G782"/>
      <c r="H782"/>
      <c r="I782" s="100"/>
      <c r="J782"/>
      <c r="K782"/>
      <c r="L782"/>
    </row>
    <row r="783" spans="1:12" ht="14.4" x14ac:dyDescent="0.3">
      <c r="A783" s="6"/>
      <c r="B783"/>
      <c r="C783"/>
      <c r="D783"/>
      <c r="F783"/>
      <c r="G783"/>
      <c r="H783"/>
      <c r="I783" s="100"/>
      <c r="J783"/>
      <c r="K783"/>
      <c r="L783"/>
    </row>
    <row r="784" spans="1:12" ht="14.4" x14ac:dyDescent="0.3">
      <c r="A784" s="6"/>
      <c r="B784"/>
      <c r="C784"/>
      <c r="D784"/>
      <c r="F784"/>
      <c r="G784"/>
      <c r="H784"/>
      <c r="I784" s="100"/>
      <c r="J784"/>
      <c r="K784"/>
      <c r="L784"/>
    </row>
    <row r="785" spans="1:12" ht="14.4" x14ac:dyDescent="0.3">
      <c r="A785" s="6"/>
      <c r="B785"/>
      <c r="C785"/>
      <c r="D785"/>
      <c r="F785"/>
      <c r="G785"/>
      <c r="H785"/>
      <c r="I785" s="100"/>
      <c r="J785"/>
      <c r="K785"/>
      <c r="L785"/>
    </row>
    <row r="786" spans="1:12" ht="14.4" x14ac:dyDescent="0.3">
      <c r="A786" s="6"/>
      <c r="B786"/>
      <c r="C786"/>
      <c r="D786"/>
      <c r="F786"/>
      <c r="G786"/>
      <c r="H786"/>
      <c r="I786" s="100"/>
      <c r="J786"/>
      <c r="K786"/>
      <c r="L786"/>
    </row>
    <row r="787" spans="1:12" ht="14.4" x14ac:dyDescent="0.3">
      <c r="A787" s="6"/>
      <c r="B787"/>
      <c r="C787"/>
      <c r="D787"/>
      <c r="F787"/>
      <c r="G787"/>
      <c r="H787"/>
      <c r="I787" s="100"/>
      <c r="J787"/>
      <c r="K787"/>
      <c r="L787"/>
    </row>
    <row r="788" spans="1:12" ht="14.4" x14ac:dyDescent="0.3">
      <c r="A788" s="6"/>
      <c r="B788"/>
      <c r="C788"/>
      <c r="D788"/>
      <c r="F788"/>
      <c r="G788"/>
      <c r="H788"/>
      <c r="I788" s="100"/>
      <c r="J788"/>
      <c r="K788"/>
      <c r="L788"/>
    </row>
    <row r="789" spans="1:12" ht="14.4" x14ac:dyDescent="0.3">
      <c r="A789" s="6"/>
      <c r="B789"/>
      <c r="C789"/>
      <c r="D789"/>
      <c r="F789"/>
      <c r="G789"/>
      <c r="H789"/>
      <c r="I789" s="100"/>
      <c r="J789"/>
      <c r="K789"/>
      <c r="L789"/>
    </row>
    <row r="790" spans="1:12" ht="14.4" x14ac:dyDescent="0.3">
      <c r="A790" s="6"/>
      <c r="B790"/>
      <c r="C790"/>
      <c r="D790"/>
      <c r="F790"/>
      <c r="G790"/>
      <c r="H790"/>
      <c r="I790" s="100"/>
      <c r="J790"/>
      <c r="K790"/>
      <c r="L790"/>
    </row>
    <row r="791" spans="1:12" ht="14.4" x14ac:dyDescent="0.3">
      <c r="A791" s="6"/>
      <c r="B791"/>
      <c r="C791"/>
      <c r="D791"/>
      <c r="F791"/>
      <c r="G791"/>
      <c r="H791"/>
      <c r="I791" s="100"/>
      <c r="J791"/>
      <c r="K791"/>
      <c r="L791"/>
    </row>
    <row r="792" spans="1:12" ht="14.4" x14ac:dyDescent="0.3">
      <c r="A792" s="6"/>
      <c r="B792"/>
      <c r="C792"/>
      <c r="D792"/>
      <c r="F792"/>
      <c r="G792"/>
      <c r="H792"/>
      <c r="I792" s="100"/>
      <c r="J792"/>
      <c r="K792"/>
      <c r="L792"/>
    </row>
    <row r="793" spans="1:12" ht="14.4" x14ac:dyDescent="0.3">
      <c r="A793" s="6"/>
      <c r="B793"/>
      <c r="C793"/>
      <c r="D793"/>
      <c r="F793"/>
      <c r="G793"/>
      <c r="H793"/>
      <c r="I793" s="100"/>
      <c r="J793"/>
      <c r="K793"/>
      <c r="L793"/>
    </row>
    <row r="794" spans="1:12" ht="14.4" x14ac:dyDescent="0.3">
      <c r="A794" s="6"/>
      <c r="B794"/>
      <c r="C794"/>
      <c r="D794"/>
      <c r="F794"/>
      <c r="G794"/>
      <c r="H794"/>
      <c r="I794" s="100"/>
      <c r="J794"/>
      <c r="K794"/>
      <c r="L794"/>
    </row>
    <row r="795" spans="1:12" ht="14.4" x14ac:dyDescent="0.3">
      <c r="A795" s="6"/>
      <c r="B795"/>
      <c r="C795"/>
      <c r="D795"/>
      <c r="F795"/>
      <c r="G795"/>
      <c r="H795"/>
      <c r="I795" s="100"/>
      <c r="J795"/>
      <c r="K795"/>
      <c r="L795"/>
    </row>
    <row r="796" spans="1:12" ht="14.4" x14ac:dyDescent="0.3">
      <c r="A796" s="6"/>
      <c r="B796"/>
      <c r="C796"/>
      <c r="D796"/>
      <c r="F796"/>
      <c r="G796"/>
      <c r="H796"/>
      <c r="I796" s="100"/>
      <c r="J796"/>
      <c r="K796"/>
      <c r="L796"/>
    </row>
    <row r="797" spans="1:12" ht="14.4" x14ac:dyDescent="0.3">
      <c r="A797" s="6"/>
      <c r="B797"/>
      <c r="C797"/>
      <c r="D797"/>
      <c r="F797"/>
      <c r="G797"/>
      <c r="H797"/>
      <c r="I797" s="100"/>
      <c r="J797"/>
      <c r="K797"/>
      <c r="L797"/>
    </row>
    <row r="798" spans="1:12" ht="14.4" x14ac:dyDescent="0.3">
      <c r="A798" s="6"/>
      <c r="B798"/>
      <c r="C798"/>
      <c r="D798"/>
      <c r="F798"/>
      <c r="G798"/>
      <c r="H798"/>
      <c r="I798" s="100"/>
      <c r="J798"/>
      <c r="K798"/>
      <c r="L798"/>
    </row>
    <row r="799" spans="1:12" ht="14.4" x14ac:dyDescent="0.3">
      <c r="A799" s="6"/>
      <c r="B799"/>
      <c r="C799"/>
      <c r="D799"/>
      <c r="F799"/>
      <c r="G799"/>
      <c r="H799"/>
      <c r="I799" s="100"/>
      <c r="J799"/>
      <c r="K799"/>
      <c r="L799"/>
    </row>
    <row r="800" spans="1:12" ht="14.4" x14ac:dyDescent="0.3">
      <c r="A800" s="6"/>
      <c r="B800"/>
      <c r="C800"/>
      <c r="D800"/>
      <c r="F800"/>
      <c r="G800"/>
      <c r="H800"/>
      <c r="I800" s="100"/>
      <c r="J800"/>
      <c r="K800"/>
      <c r="L800"/>
    </row>
    <row r="801" spans="1:12" ht="14.4" x14ac:dyDescent="0.3">
      <c r="A801" s="6"/>
      <c r="B801"/>
      <c r="C801"/>
      <c r="D801"/>
      <c r="F801"/>
      <c r="G801"/>
      <c r="H801"/>
      <c r="I801" s="100"/>
      <c r="J801"/>
      <c r="K801"/>
      <c r="L801"/>
    </row>
    <row r="802" spans="1:12" ht="14.4" x14ac:dyDescent="0.3">
      <c r="A802" s="6"/>
      <c r="B802"/>
      <c r="C802"/>
      <c r="D802"/>
      <c r="F802"/>
      <c r="G802"/>
      <c r="H802"/>
      <c r="I802" s="100"/>
      <c r="J802"/>
      <c r="K802"/>
      <c r="L802"/>
    </row>
    <row r="803" spans="1:12" ht="14.4" x14ac:dyDescent="0.3">
      <c r="A803" s="6"/>
      <c r="B803"/>
      <c r="C803"/>
      <c r="D803"/>
      <c r="F803"/>
      <c r="G803"/>
      <c r="H803"/>
      <c r="I803" s="100"/>
      <c r="J803"/>
      <c r="K803"/>
      <c r="L803"/>
    </row>
    <row r="804" spans="1:12" ht="14.4" x14ac:dyDescent="0.3">
      <c r="A804" s="6"/>
      <c r="B804"/>
      <c r="C804"/>
      <c r="D804"/>
      <c r="F804"/>
      <c r="G804"/>
      <c r="H804"/>
      <c r="I804" s="100"/>
      <c r="J804"/>
      <c r="K804"/>
      <c r="L804"/>
    </row>
    <row r="805" spans="1:12" ht="14.4" x14ac:dyDescent="0.3">
      <c r="A805" s="6"/>
      <c r="B805"/>
      <c r="C805"/>
      <c r="D805"/>
      <c r="F805"/>
      <c r="G805"/>
      <c r="H805"/>
      <c r="I805" s="100"/>
      <c r="J805"/>
      <c r="K805"/>
      <c r="L805"/>
    </row>
    <row r="806" spans="1:12" ht="14.4" x14ac:dyDescent="0.3">
      <c r="A806" s="6"/>
      <c r="B806"/>
      <c r="C806"/>
      <c r="D806"/>
      <c r="F806"/>
      <c r="G806"/>
      <c r="H806"/>
      <c r="I806" s="100"/>
      <c r="J806"/>
      <c r="K806"/>
      <c r="L806"/>
    </row>
    <row r="807" spans="1:12" ht="14.4" x14ac:dyDescent="0.3">
      <c r="A807" s="6"/>
      <c r="B807"/>
      <c r="C807"/>
      <c r="D807"/>
      <c r="F807"/>
      <c r="G807"/>
      <c r="H807"/>
      <c r="I807" s="100"/>
      <c r="J807"/>
      <c r="K807"/>
      <c r="L807"/>
    </row>
    <row r="808" spans="1:12" ht="14.4" x14ac:dyDescent="0.3">
      <c r="A808" s="6"/>
      <c r="B808"/>
      <c r="C808"/>
      <c r="D808"/>
      <c r="F808"/>
      <c r="G808"/>
      <c r="H808"/>
      <c r="I808" s="100"/>
      <c r="J808"/>
      <c r="K808"/>
      <c r="L808"/>
    </row>
    <row r="809" spans="1:12" ht="14.4" x14ac:dyDescent="0.3">
      <c r="A809" s="6"/>
      <c r="B809"/>
      <c r="C809"/>
      <c r="D809"/>
      <c r="F809"/>
      <c r="G809"/>
      <c r="H809"/>
      <c r="I809" s="100"/>
      <c r="J809"/>
      <c r="K809"/>
      <c r="L809"/>
    </row>
    <row r="810" spans="1:12" ht="14.4" x14ac:dyDescent="0.3">
      <c r="A810" s="6"/>
      <c r="B810"/>
      <c r="C810"/>
      <c r="D810"/>
      <c r="F810"/>
      <c r="G810"/>
      <c r="H810"/>
      <c r="I810" s="100"/>
      <c r="J810"/>
      <c r="K810"/>
      <c r="L810"/>
    </row>
    <row r="811" spans="1:12" ht="14.4" x14ac:dyDescent="0.3">
      <c r="A811" s="6"/>
      <c r="B811"/>
      <c r="C811"/>
      <c r="D811"/>
      <c r="F811"/>
      <c r="G811"/>
      <c r="H811"/>
      <c r="I811" s="100"/>
      <c r="J811"/>
      <c r="K811"/>
      <c r="L811"/>
    </row>
    <row r="812" spans="1:12" ht="14.4" x14ac:dyDescent="0.3">
      <c r="A812" s="6"/>
      <c r="B812"/>
      <c r="C812"/>
      <c r="D812"/>
      <c r="F812"/>
      <c r="G812"/>
      <c r="H812"/>
      <c r="I812" s="100"/>
      <c r="J812"/>
      <c r="K812"/>
      <c r="L812"/>
    </row>
    <row r="813" spans="1:12" ht="14.4" x14ac:dyDescent="0.3">
      <c r="A813" s="6"/>
      <c r="B813"/>
      <c r="C813"/>
      <c r="D813"/>
      <c r="F813"/>
      <c r="G813"/>
      <c r="H813"/>
      <c r="I813" s="100"/>
      <c r="J813"/>
      <c r="K813"/>
      <c r="L813"/>
    </row>
    <row r="814" spans="1:12" ht="14.4" x14ac:dyDescent="0.3">
      <c r="A814" s="6"/>
      <c r="B814"/>
      <c r="C814"/>
      <c r="D814"/>
      <c r="F814"/>
      <c r="G814"/>
      <c r="H814"/>
      <c r="I814" s="100"/>
      <c r="J814"/>
      <c r="K814"/>
      <c r="L814"/>
    </row>
    <row r="815" spans="1:12" ht="14.4" x14ac:dyDescent="0.3">
      <c r="A815" s="6"/>
      <c r="B815"/>
      <c r="C815"/>
      <c r="D815"/>
      <c r="F815"/>
      <c r="G815"/>
      <c r="H815"/>
      <c r="I815" s="100"/>
      <c r="J815"/>
      <c r="K815"/>
      <c r="L815"/>
    </row>
    <row r="816" spans="1:12" ht="14.4" x14ac:dyDescent="0.3">
      <c r="A816" s="6"/>
      <c r="B816"/>
      <c r="C816"/>
      <c r="D816"/>
      <c r="F816"/>
      <c r="G816"/>
      <c r="H816"/>
      <c r="I816" s="100"/>
      <c r="J816"/>
      <c r="K816"/>
      <c r="L816"/>
    </row>
    <row r="817" spans="1:12" ht="14.4" x14ac:dyDescent="0.3">
      <c r="A817" s="6"/>
      <c r="B817"/>
      <c r="C817"/>
      <c r="D817"/>
      <c r="F817"/>
      <c r="G817"/>
      <c r="H817"/>
      <c r="I817" s="100"/>
      <c r="J817"/>
      <c r="K817"/>
      <c r="L817"/>
    </row>
    <row r="818" spans="1:12" ht="14.4" x14ac:dyDescent="0.3">
      <c r="A818" s="6"/>
      <c r="B818"/>
      <c r="C818"/>
      <c r="D818"/>
      <c r="F818"/>
      <c r="G818"/>
      <c r="H818"/>
      <c r="I818" s="100"/>
      <c r="J818"/>
      <c r="K818"/>
      <c r="L818"/>
    </row>
    <row r="819" spans="1:12" ht="14.4" x14ac:dyDescent="0.3">
      <c r="A819" s="6"/>
      <c r="B819"/>
      <c r="C819"/>
      <c r="D819"/>
      <c r="F819"/>
      <c r="G819"/>
      <c r="H819"/>
      <c r="I819" s="100"/>
      <c r="J819"/>
      <c r="K819"/>
      <c r="L819"/>
    </row>
    <row r="820" spans="1:12" ht="14.4" x14ac:dyDescent="0.3">
      <c r="A820" s="6"/>
      <c r="B820"/>
      <c r="C820"/>
      <c r="D820"/>
      <c r="F820"/>
      <c r="G820"/>
      <c r="H820"/>
      <c r="I820" s="100"/>
      <c r="J820"/>
      <c r="K820"/>
      <c r="L820"/>
    </row>
    <row r="821" spans="1:12" ht="14.4" x14ac:dyDescent="0.3">
      <c r="A821" s="6"/>
      <c r="B821"/>
      <c r="C821"/>
      <c r="D821"/>
      <c r="F821"/>
      <c r="G821"/>
      <c r="H821"/>
      <c r="I821" s="100"/>
      <c r="J821"/>
      <c r="K821"/>
      <c r="L821"/>
    </row>
    <row r="822" spans="1:12" ht="14.4" x14ac:dyDescent="0.3">
      <c r="A822" s="6"/>
      <c r="B822"/>
      <c r="C822"/>
      <c r="D822"/>
      <c r="F822"/>
      <c r="G822"/>
      <c r="H822"/>
      <c r="I822" s="100"/>
      <c r="J822"/>
      <c r="K822"/>
      <c r="L822"/>
    </row>
    <row r="823" spans="1:12" ht="14.4" x14ac:dyDescent="0.3">
      <c r="A823" s="6"/>
      <c r="B823"/>
      <c r="C823"/>
      <c r="D823"/>
      <c r="F823"/>
      <c r="G823"/>
      <c r="H823"/>
      <c r="I823" s="100"/>
      <c r="J823"/>
      <c r="K823"/>
      <c r="L823"/>
    </row>
    <row r="824" spans="1:12" ht="14.4" x14ac:dyDescent="0.3">
      <c r="A824" s="6"/>
      <c r="B824"/>
      <c r="C824"/>
      <c r="D824"/>
      <c r="F824"/>
      <c r="G824"/>
      <c r="H824"/>
      <c r="I824" s="100"/>
      <c r="J824"/>
      <c r="K824"/>
      <c r="L824"/>
    </row>
    <row r="825" spans="1:12" ht="14.4" x14ac:dyDescent="0.3">
      <c r="A825" s="6"/>
      <c r="B825"/>
      <c r="C825"/>
      <c r="D825"/>
      <c r="F825"/>
      <c r="G825"/>
      <c r="H825"/>
      <c r="I825" s="100"/>
      <c r="J825"/>
      <c r="K825"/>
      <c r="L825"/>
    </row>
    <row r="826" spans="1:12" ht="14.4" x14ac:dyDescent="0.3">
      <c r="A826" s="6"/>
      <c r="B826"/>
      <c r="C826"/>
      <c r="D826"/>
      <c r="F826"/>
      <c r="G826"/>
      <c r="H826"/>
      <c r="I826" s="100"/>
      <c r="J826"/>
      <c r="K826"/>
      <c r="L826"/>
    </row>
    <row r="827" spans="1:12" ht="14.4" x14ac:dyDescent="0.3">
      <c r="A827" s="6"/>
      <c r="B827"/>
      <c r="C827"/>
      <c r="D827"/>
      <c r="F827"/>
      <c r="G827"/>
      <c r="H827"/>
      <c r="I827" s="100"/>
      <c r="J827"/>
      <c r="K827"/>
      <c r="L827"/>
    </row>
    <row r="828" spans="1:12" ht="14.4" x14ac:dyDescent="0.3">
      <c r="A828" s="6"/>
      <c r="B828"/>
      <c r="C828"/>
      <c r="D828"/>
      <c r="F828"/>
      <c r="G828"/>
      <c r="H828"/>
      <c r="I828" s="100"/>
      <c r="J828"/>
      <c r="K828"/>
      <c r="L828"/>
    </row>
    <row r="829" spans="1:12" ht="14.4" x14ac:dyDescent="0.3">
      <c r="A829" s="6"/>
      <c r="B829"/>
      <c r="C829"/>
      <c r="D829"/>
      <c r="F829"/>
      <c r="G829"/>
      <c r="H829"/>
      <c r="I829" s="100"/>
      <c r="J829"/>
      <c r="K829"/>
      <c r="L829"/>
    </row>
    <row r="830" spans="1:12" ht="14.4" x14ac:dyDescent="0.3">
      <c r="A830" s="6"/>
      <c r="B830"/>
      <c r="C830"/>
      <c r="D830"/>
      <c r="F830"/>
      <c r="G830"/>
      <c r="H830"/>
      <c r="I830" s="100"/>
      <c r="J830"/>
      <c r="K830"/>
      <c r="L830"/>
    </row>
    <row r="831" spans="1:12" ht="14.4" x14ac:dyDescent="0.3">
      <c r="A831" s="6"/>
      <c r="B831"/>
      <c r="C831"/>
      <c r="D831"/>
      <c r="F831"/>
      <c r="G831"/>
      <c r="H831"/>
      <c r="I831" s="100"/>
      <c r="J831"/>
      <c r="K831"/>
      <c r="L831"/>
    </row>
    <row r="832" spans="1:12" ht="14.4" x14ac:dyDescent="0.3">
      <c r="A832" s="6"/>
      <c r="B832"/>
      <c r="C832"/>
      <c r="D832"/>
      <c r="F832"/>
      <c r="G832"/>
      <c r="H832"/>
      <c r="I832" s="100"/>
      <c r="J832"/>
      <c r="K832"/>
      <c r="L832"/>
    </row>
    <row r="833" spans="1:12" ht="14.4" x14ac:dyDescent="0.3">
      <c r="A833" s="6"/>
      <c r="B833"/>
      <c r="C833"/>
      <c r="D833"/>
      <c r="F833"/>
      <c r="G833"/>
      <c r="H833"/>
      <c r="I833" s="100"/>
      <c r="J833"/>
      <c r="K833"/>
      <c r="L833"/>
    </row>
    <row r="834" spans="1:12" ht="14.4" x14ac:dyDescent="0.3">
      <c r="A834" s="6"/>
      <c r="B834"/>
      <c r="C834"/>
      <c r="D834"/>
      <c r="F834"/>
      <c r="G834"/>
      <c r="H834"/>
      <c r="I834" s="100"/>
      <c r="J834"/>
      <c r="K834"/>
      <c r="L834"/>
    </row>
    <row r="835" spans="1:12" ht="14.4" x14ac:dyDescent="0.3">
      <c r="A835" s="6"/>
      <c r="B835"/>
      <c r="C835"/>
      <c r="D835"/>
      <c r="F835"/>
      <c r="G835"/>
      <c r="H835"/>
      <c r="I835" s="100"/>
      <c r="J835"/>
      <c r="K835"/>
      <c r="L835"/>
    </row>
    <row r="836" spans="1:12" ht="14.4" x14ac:dyDescent="0.3">
      <c r="A836" s="6"/>
      <c r="B836"/>
      <c r="C836"/>
      <c r="D836"/>
      <c r="F836"/>
      <c r="G836"/>
      <c r="H836"/>
      <c r="I836" s="100"/>
      <c r="J836"/>
      <c r="K836"/>
      <c r="L836"/>
    </row>
    <row r="837" spans="1:12" ht="14.4" x14ac:dyDescent="0.3">
      <c r="A837" s="6"/>
      <c r="B837"/>
      <c r="C837"/>
      <c r="D837"/>
      <c r="F837"/>
      <c r="G837"/>
      <c r="H837"/>
      <c r="I837" s="100"/>
      <c r="J837"/>
      <c r="K837"/>
      <c r="L837"/>
    </row>
    <row r="838" spans="1:12" ht="14.4" x14ac:dyDescent="0.3">
      <c r="A838" s="6"/>
      <c r="B838"/>
      <c r="C838"/>
      <c r="D838"/>
      <c r="F838"/>
      <c r="G838"/>
      <c r="H838"/>
      <c r="I838" s="100"/>
      <c r="J838"/>
      <c r="K838"/>
      <c r="L838"/>
    </row>
    <row r="839" spans="1:12" ht="14.4" x14ac:dyDescent="0.3">
      <c r="A839" s="6"/>
      <c r="B839"/>
      <c r="C839"/>
      <c r="D839"/>
      <c r="F839"/>
      <c r="G839"/>
      <c r="H839"/>
      <c r="I839" s="100"/>
      <c r="J839"/>
      <c r="K839"/>
      <c r="L839"/>
    </row>
    <row r="840" spans="1:12" ht="14.4" x14ac:dyDescent="0.3">
      <c r="A840" s="6"/>
      <c r="B840"/>
      <c r="C840"/>
      <c r="D840"/>
      <c r="F840"/>
      <c r="G840"/>
      <c r="H840"/>
      <c r="I840" s="100"/>
      <c r="J840"/>
      <c r="K840"/>
      <c r="L840"/>
    </row>
    <row r="841" spans="1:12" ht="14.4" x14ac:dyDescent="0.3">
      <c r="A841" s="6"/>
      <c r="B841"/>
      <c r="C841"/>
      <c r="D841"/>
      <c r="F841"/>
      <c r="G841"/>
      <c r="H841"/>
      <c r="I841" s="100"/>
      <c r="J841"/>
      <c r="K841"/>
      <c r="L841"/>
    </row>
    <row r="842" spans="1:12" ht="14.4" x14ac:dyDescent="0.3">
      <c r="A842" s="6"/>
      <c r="B842"/>
      <c r="C842"/>
      <c r="D842"/>
      <c r="F842"/>
      <c r="G842"/>
      <c r="H842"/>
      <c r="I842" s="100"/>
      <c r="J842"/>
      <c r="K842"/>
      <c r="L842"/>
    </row>
    <row r="843" spans="1:12" ht="14.4" x14ac:dyDescent="0.3">
      <c r="A843" s="6"/>
      <c r="B843"/>
      <c r="C843"/>
      <c r="D843"/>
      <c r="F843"/>
      <c r="G843"/>
      <c r="H843"/>
      <c r="I843" s="100"/>
      <c r="J843"/>
      <c r="K843"/>
      <c r="L843"/>
    </row>
    <row r="844" spans="1:12" ht="14.4" x14ac:dyDescent="0.3">
      <c r="A844" s="6"/>
      <c r="B844"/>
      <c r="C844"/>
      <c r="D844"/>
      <c r="F844"/>
      <c r="G844"/>
      <c r="H844"/>
      <c r="I844" s="100"/>
      <c r="J844"/>
      <c r="K844"/>
      <c r="L844"/>
    </row>
    <row r="845" spans="1:12" ht="14.4" x14ac:dyDescent="0.3">
      <c r="A845" s="6"/>
      <c r="B845"/>
      <c r="C845"/>
      <c r="D845"/>
      <c r="F845"/>
      <c r="G845"/>
      <c r="H845"/>
      <c r="I845" s="100"/>
      <c r="J845"/>
      <c r="K845"/>
      <c r="L845"/>
    </row>
    <row r="846" spans="1:12" ht="14.4" x14ac:dyDescent="0.3">
      <c r="A846" s="6"/>
      <c r="B846"/>
      <c r="C846"/>
      <c r="D846"/>
      <c r="F846"/>
      <c r="G846"/>
      <c r="H846"/>
      <c r="I846" s="100"/>
      <c r="J846"/>
      <c r="K846"/>
      <c r="L846"/>
    </row>
    <row r="847" spans="1:12" ht="14.4" x14ac:dyDescent="0.3">
      <c r="A847" s="6"/>
      <c r="B847"/>
      <c r="C847"/>
      <c r="D847"/>
      <c r="F847"/>
      <c r="G847"/>
      <c r="H847"/>
      <c r="I847" s="100"/>
      <c r="J847"/>
      <c r="K847"/>
      <c r="L847"/>
    </row>
    <row r="848" spans="1:12" ht="14.4" x14ac:dyDescent="0.3">
      <c r="A848" s="6"/>
      <c r="B848"/>
      <c r="C848"/>
      <c r="D848"/>
      <c r="F848"/>
      <c r="G848"/>
      <c r="H848"/>
      <c r="I848" s="100"/>
      <c r="J848"/>
      <c r="K848"/>
      <c r="L848"/>
    </row>
    <row r="849" spans="1:12" ht="14.4" x14ac:dyDescent="0.3">
      <c r="A849" s="6"/>
      <c r="B849"/>
      <c r="C849"/>
      <c r="D849"/>
      <c r="F849"/>
      <c r="G849"/>
      <c r="H849"/>
      <c r="I849" s="100"/>
      <c r="J849"/>
      <c r="K849"/>
      <c r="L849"/>
    </row>
    <row r="850" spans="1:12" ht="14.4" x14ac:dyDescent="0.3">
      <c r="A850" s="6"/>
      <c r="B850"/>
      <c r="C850"/>
      <c r="D850"/>
      <c r="F850"/>
      <c r="G850"/>
      <c r="H850"/>
      <c r="I850" s="100"/>
      <c r="J850"/>
      <c r="K850"/>
      <c r="L850"/>
    </row>
    <row r="851" spans="1:12" ht="14.4" x14ac:dyDescent="0.3">
      <c r="A851" s="6"/>
      <c r="B851"/>
      <c r="C851"/>
      <c r="D851"/>
      <c r="F851"/>
      <c r="G851"/>
      <c r="H851"/>
      <c r="I851" s="100"/>
      <c r="J851"/>
      <c r="K851"/>
      <c r="L851"/>
    </row>
    <row r="852" spans="1:12" ht="14.4" x14ac:dyDescent="0.3">
      <c r="A852" s="6"/>
      <c r="B852"/>
      <c r="C852"/>
      <c r="D852"/>
      <c r="F852"/>
      <c r="G852"/>
      <c r="H852"/>
      <c r="I852" s="100"/>
      <c r="J852"/>
      <c r="K852"/>
      <c r="L852"/>
    </row>
    <row r="853" spans="1:12" ht="14.4" x14ac:dyDescent="0.3">
      <c r="A853" s="6"/>
      <c r="B853"/>
      <c r="C853"/>
      <c r="D853"/>
      <c r="F853"/>
      <c r="G853"/>
      <c r="H853"/>
      <c r="I853" s="100"/>
      <c r="J853"/>
      <c r="K853"/>
      <c r="L853"/>
    </row>
    <row r="854" spans="1:12" ht="14.4" x14ac:dyDescent="0.3">
      <c r="A854" s="6"/>
      <c r="B854"/>
      <c r="C854"/>
      <c r="D854"/>
      <c r="F854"/>
      <c r="G854"/>
      <c r="H854"/>
      <c r="I854" s="100"/>
      <c r="J854"/>
      <c r="K854"/>
      <c r="L854"/>
    </row>
    <row r="855" spans="1:12" ht="14.4" x14ac:dyDescent="0.3">
      <c r="A855" s="6"/>
      <c r="B855"/>
      <c r="C855"/>
      <c r="D855"/>
      <c r="F855"/>
      <c r="G855"/>
      <c r="H855"/>
      <c r="I855" s="100"/>
      <c r="J855"/>
      <c r="K855"/>
      <c r="L855"/>
    </row>
    <row r="856" spans="1:12" ht="14.4" x14ac:dyDescent="0.3">
      <c r="A856" s="6"/>
      <c r="B856"/>
      <c r="C856"/>
      <c r="D856"/>
      <c r="F856"/>
      <c r="G856"/>
      <c r="H856"/>
      <c r="I856" s="100"/>
      <c r="J856"/>
      <c r="K856"/>
      <c r="L856"/>
    </row>
    <row r="857" spans="1:12" ht="14.4" x14ac:dyDescent="0.3">
      <c r="A857" s="6"/>
      <c r="B857"/>
      <c r="C857"/>
      <c r="D857"/>
      <c r="F857"/>
      <c r="G857"/>
      <c r="H857"/>
      <c r="I857" s="100"/>
      <c r="J857"/>
      <c r="K857"/>
      <c r="L857"/>
    </row>
    <row r="858" spans="1:12" ht="14.4" x14ac:dyDescent="0.3">
      <c r="A858" s="6"/>
      <c r="B858"/>
      <c r="C858"/>
      <c r="D858"/>
      <c r="F858"/>
      <c r="G858"/>
      <c r="H858"/>
      <c r="I858" s="100"/>
      <c r="J858"/>
      <c r="K858"/>
      <c r="L858"/>
    </row>
    <row r="859" spans="1:12" ht="14.4" x14ac:dyDescent="0.3">
      <c r="A859" s="6"/>
      <c r="B859"/>
      <c r="C859"/>
      <c r="D859"/>
      <c r="F859"/>
      <c r="G859"/>
      <c r="H859"/>
      <c r="I859" s="100"/>
      <c r="J859"/>
      <c r="K859"/>
      <c r="L859"/>
    </row>
    <row r="860" spans="1:12" ht="14.4" x14ac:dyDescent="0.3">
      <c r="A860" s="6"/>
      <c r="B860"/>
      <c r="C860"/>
      <c r="D860"/>
      <c r="F860"/>
      <c r="G860"/>
      <c r="H860"/>
      <c r="I860" s="100"/>
      <c r="J860"/>
      <c r="K860"/>
      <c r="L860"/>
    </row>
    <row r="861" spans="1:12" ht="14.4" x14ac:dyDescent="0.3">
      <c r="A861" s="6"/>
      <c r="B861"/>
      <c r="C861"/>
      <c r="D861"/>
      <c r="F861"/>
      <c r="G861"/>
      <c r="H861"/>
      <c r="I861" s="100"/>
      <c r="J861"/>
      <c r="K861"/>
      <c r="L861"/>
    </row>
    <row r="862" spans="1:12" ht="14.4" x14ac:dyDescent="0.3">
      <c r="A862" s="6"/>
      <c r="B862"/>
      <c r="C862"/>
      <c r="D862"/>
      <c r="F862"/>
      <c r="G862"/>
      <c r="H862"/>
      <c r="I862" s="100"/>
      <c r="J862"/>
      <c r="K862"/>
      <c r="L862"/>
    </row>
    <row r="863" spans="1:12" ht="14.4" x14ac:dyDescent="0.3">
      <c r="A863" s="6"/>
      <c r="B863"/>
      <c r="C863"/>
      <c r="D863"/>
      <c r="F863"/>
      <c r="G863"/>
      <c r="H863"/>
      <c r="I863" s="100"/>
      <c r="J863"/>
      <c r="K863"/>
      <c r="L863"/>
    </row>
    <row r="864" spans="1:12" ht="14.4" x14ac:dyDescent="0.3">
      <c r="A864" s="6"/>
      <c r="B864"/>
      <c r="C864"/>
      <c r="D864"/>
      <c r="F864"/>
      <c r="G864"/>
      <c r="H864"/>
      <c r="I864" s="100"/>
      <c r="J864"/>
      <c r="K864"/>
      <c r="L864"/>
    </row>
    <row r="865" spans="1:12" ht="14.4" x14ac:dyDescent="0.3">
      <c r="A865" s="6"/>
      <c r="B865"/>
      <c r="C865"/>
      <c r="D865"/>
      <c r="F865"/>
      <c r="G865"/>
      <c r="H865"/>
      <c r="I865" s="100"/>
      <c r="J865"/>
      <c r="K865"/>
      <c r="L865"/>
    </row>
    <row r="866" spans="1:12" ht="14.4" x14ac:dyDescent="0.3">
      <c r="A866" s="6"/>
      <c r="B866"/>
      <c r="C866"/>
      <c r="D866"/>
      <c r="F866"/>
      <c r="G866"/>
      <c r="H866"/>
      <c r="I866" s="100"/>
      <c r="J866"/>
      <c r="K866"/>
      <c r="L866"/>
    </row>
    <row r="867" spans="1:12" ht="14.4" x14ac:dyDescent="0.3">
      <c r="A867" s="6"/>
      <c r="B867"/>
      <c r="C867"/>
      <c r="D867"/>
      <c r="F867"/>
      <c r="G867"/>
      <c r="H867"/>
      <c r="I867" s="100"/>
      <c r="J867"/>
      <c r="K867"/>
      <c r="L867"/>
    </row>
    <row r="868" spans="1:12" ht="14.4" x14ac:dyDescent="0.3">
      <c r="A868" s="6"/>
      <c r="B868"/>
      <c r="C868"/>
      <c r="D868"/>
      <c r="F868"/>
      <c r="G868"/>
      <c r="H868"/>
      <c r="I868" s="100"/>
      <c r="J868"/>
      <c r="K868"/>
      <c r="L868"/>
    </row>
    <row r="869" spans="1:12" ht="14.4" x14ac:dyDescent="0.3">
      <c r="A869" s="6"/>
      <c r="B869"/>
      <c r="C869"/>
      <c r="D869"/>
      <c r="F869"/>
      <c r="G869"/>
      <c r="H869"/>
      <c r="I869" s="100"/>
      <c r="J869"/>
      <c r="K869"/>
      <c r="L869"/>
    </row>
    <row r="870" spans="1:12" ht="14.4" x14ac:dyDescent="0.3">
      <c r="A870" s="6"/>
      <c r="B870"/>
      <c r="C870"/>
      <c r="D870"/>
      <c r="F870"/>
      <c r="G870"/>
      <c r="H870"/>
      <c r="I870" s="100"/>
      <c r="J870"/>
      <c r="K870"/>
      <c r="L870"/>
    </row>
    <row r="871" spans="1:12" ht="14.4" x14ac:dyDescent="0.3">
      <c r="A871" s="6"/>
      <c r="B871"/>
      <c r="C871"/>
      <c r="D871"/>
      <c r="F871"/>
      <c r="G871"/>
      <c r="H871"/>
      <c r="I871" s="100"/>
      <c r="J871"/>
      <c r="K871"/>
      <c r="L871"/>
    </row>
    <row r="872" spans="1:12" ht="14.4" x14ac:dyDescent="0.3">
      <c r="A872" s="6"/>
      <c r="B872"/>
      <c r="C872"/>
      <c r="D872"/>
      <c r="F872"/>
      <c r="G872"/>
      <c r="H872"/>
      <c r="I872" s="100"/>
      <c r="J872"/>
      <c r="K872"/>
      <c r="L872"/>
    </row>
    <row r="873" spans="1:12" ht="14.4" x14ac:dyDescent="0.3">
      <c r="A873" s="6"/>
      <c r="B873"/>
      <c r="C873"/>
      <c r="D873"/>
      <c r="F873"/>
      <c r="G873"/>
      <c r="H873"/>
      <c r="I873" s="100"/>
      <c r="J873"/>
      <c r="K873"/>
      <c r="L873"/>
    </row>
    <row r="874" spans="1:12" ht="14.4" x14ac:dyDescent="0.3">
      <c r="A874" s="6"/>
      <c r="B874"/>
      <c r="C874"/>
      <c r="D874"/>
      <c r="F874"/>
      <c r="G874"/>
      <c r="H874"/>
      <c r="I874" s="100"/>
      <c r="J874"/>
      <c r="K874"/>
      <c r="L874"/>
    </row>
    <row r="875" spans="1:12" ht="14.4" x14ac:dyDescent="0.3">
      <c r="A875" s="6"/>
      <c r="B875"/>
      <c r="C875"/>
      <c r="D875"/>
      <c r="F875"/>
      <c r="G875"/>
      <c r="H875"/>
      <c r="I875" s="100"/>
      <c r="J875"/>
      <c r="K875"/>
      <c r="L875"/>
    </row>
    <row r="876" spans="1:12" ht="14.4" x14ac:dyDescent="0.3">
      <c r="A876" s="6"/>
      <c r="B876"/>
      <c r="C876"/>
      <c r="D876"/>
      <c r="F876"/>
      <c r="G876"/>
      <c r="H876"/>
      <c r="I876" s="100"/>
      <c r="J876"/>
      <c r="K876"/>
      <c r="L876"/>
    </row>
    <row r="877" spans="1:12" ht="14.4" x14ac:dyDescent="0.3">
      <c r="A877" s="6"/>
      <c r="B877"/>
      <c r="C877"/>
      <c r="D877"/>
      <c r="F877"/>
      <c r="G877"/>
      <c r="H877"/>
      <c r="I877" s="100"/>
      <c r="J877"/>
      <c r="K877"/>
      <c r="L877"/>
    </row>
    <row r="878" spans="1:12" ht="14.4" x14ac:dyDescent="0.3">
      <c r="A878" s="6"/>
      <c r="B878"/>
      <c r="C878"/>
      <c r="D878"/>
      <c r="F878"/>
      <c r="G878"/>
      <c r="H878"/>
      <c r="I878" s="100"/>
      <c r="J878"/>
      <c r="K878"/>
      <c r="L878"/>
    </row>
    <row r="879" spans="1:12" ht="14.4" x14ac:dyDescent="0.3">
      <c r="A879" s="6"/>
      <c r="B879"/>
      <c r="C879"/>
      <c r="D879"/>
      <c r="F879"/>
      <c r="G879"/>
      <c r="H879"/>
      <c r="I879" s="100"/>
      <c r="J879"/>
      <c r="K879"/>
      <c r="L879"/>
    </row>
    <row r="880" spans="1:12" ht="14.4" x14ac:dyDescent="0.3">
      <c r="A880" s="6"/>
      <c r="B880"/>
      <c r="C880"/>
      <c r="D880"/>
      <c r="F880"/>
      <c r="G880"/>
      <c r="H880"/>
      <c r="I880" s="100"/>
      <c r="J880"/>
      <c r="K880"/>
      <c r="L880"/>
    </row>
    <row r="881" spans="1:12" ht="14.4" x14ac:dyDescent="0.3">
      <c r="A881" s="6"/>
      <c r="B881"/>
      <c r="C881"/>
      <c r="D881"/>
      <c r="F881"/>
      <c r="G881"/>
      <c r="H881"/>
      <c r="I881" s="100"/>
      <c r="J881"/>
      <c r="K881"/>
      <c r="L881"/>
    </row>
    <row r="882" spans="1:12" ht="14.4" x14ac:dyDescent="0.3">
      <c r="A882" s="6"/>
      <c r="B882"/>
      <c r="C882"/>
      <c r="D882"/>
      <c r="F882"/>
      <c r="G882"/>
      <c r="H882"/>
      <c r="I882" s="100"/>
      <c r="J882"/>
      <c r="K882"/>
      <c r="L882"/>
    </row>
    <row r="883" spans="1:12" ht="14.4" x14ac:dyDescent="0.3">
      <c r="A883" s="6"/>
      <c r="B883"/>
      <c r="C883"/>
      <c r="D883"/>
      <c r="F883"/>
      <c r="G883"/>
      <c r="H883"/>
      <c r="I883" s="100"/>
      <c r="J883"/>
      <c r="K883"/>
      <c r="L883"/>
    </row>
    <row r="884" spans="1:12" ht="14.4" x14ac:dyDescent="0.3">
      <c r="A884" s="6"/>
      <c r="B884"/>
      <c r="C884"/>
      <c r="D884"/>
      <c r="F884"/>
      <c r="G884"/>
      <c r="H884"/>
      <c r="I884" s="100"/>
      <c r="J884"/>
      <c r="K884"/>
      <c r="L884"/>
    </row>
    <row r="885" spans="1:12" ht="14.4" x14ac:dyDescent="0.3">
      <c r="A885" s="6"/>
      <c r="B885"/>
      <c r="C885"/>
      <c r="D885"/>
      <c r="F885"/>
      <c r="G885"/>
      <c r="H885"/>
      <c r="I885" s="100"/>
      <c r="J885"/>
      <c r="K885"/>
      <c r="L885"/>
    </row>
    <row r="886" spans="1:12" ht="14.4" x14ac:dyDescent="0.3">
      <c r="A886" s="6"/>
      <c r="B886"/>
      <c r="C886"/>
      <c r="D886"/>
      <c r="F886"/>
      <c r="G886"/>
      <c r="H886"/>
      <c r="I886" s="100"/>
      <c r="J886"/>
      <c r="K886"/>
      <c r="L886"/>
    </row>
    <row r="887" spans="1:12" ht="14.4" x14ac:dyDescent="0.3">
      <c r="A887" s="6"/>
      <c r="B887"/>
      <c r="C887"/>
      <c r="D887"/>
      <c r="F887"/>
      <c r="G887"/>
      <c r="H887"/>
      <c r="I887" s="100"/>
      <c r="J887"/>
      <c r="K887"/>
      <c r="L887"/>
    </row>
    <row r="888" spans="1:12" ht="14.4" x14ac:dyDescent="0.3">
      <c r="A888" s="6"/>
      <c r="B888"/>
      <c r="C888"/>
      <c r="D888"/>
      <c r="F888"/>
      <c r="G888"/>
      <c r="H888"/>
      <c r="I888" s="100"/>
      <c r="J888"/>
      <c r="K888"/>
      <c r="L888"/>
    </row>
    <row r="889" spans="1:12" ht="14.4" x14ac:dyDescent="0.3">
      <c r="A889" s="6"/>
      <c r="B889"/>
      <c r="C889"/>
      <c r="D889"/>
      <c r="F889"/>
      <c r="G889"/>
      <c r="H889"/>
      <c r="I889" s="100"/>
      <c r="J889"/>
      <c r="K889"/>
      <c r="L889"/>
    </row>
    <row r="890" spans="1:12" ht="14.4" x14ac:dyDescent="0.3">
      <c r="A890" s="6"/>
      <c r="B890"/>
      <c r="C890"/>
      <c r="D890"/>
      <c r="F890"/>
      <c r="G890"/>
      <c r="H890"/>
      <c r="I890" s="100"/>
      <c r="J890"/>
      <c r="K890"/>
      <c r="L890"/>
    </row>
    <row r="891" spans="1:12" ht="14.4" x14ac:dyDescent="0.3">
      <c r="A891" s="6"/>
      <c r="B891"/>
      <c r="C891"/>
      <c r="D891"/>
      <c r="F891"/>
      <c r="G891"/>
      <c r="H891"/>
      <c r="I891" s="100"/>
      <c r="J891"/>
      <c r="K891"/>
      <c r="L891"/>
    </row>
    <row r="892" spans="1:12" ht="14.4" x14ac:dyDescent="0.3">
      <c r="A892" s="6"/>
      <c r="B892"/>
      <c r="C892"/>
      <c r="D892"/>
      <c r="F892"/>
      <c r="G892"/>
      <c r="H892"/>
      <c r="I892" s="100"/>
      <c r="J892"/>
      <c r="K892"/>
      <c r="L892"/>
    </row>
    <row r="893" spans="1:12" ht="14.4" x14ac:dyDescent="0.3">
      <c r="A893" s="6"/>
      <c r="B893"/>
      <c r="C893"/>
      <c r="D893"/>
      <c r="F893"/>
      <c r="G893"/>
      <c r="H893"/>
      <c r="I893" s="100"/>
      <c r="J893"/>
      <c r="K893"/>
      <c r="L893"/>
    </row>
    <row r="894" spans="1:12" ht="14.4" x14ac:dyDescent="0.3">
      <c r="A894" s="6"/>
      <c r="B894"/>
      <c r="C894"/>
      <c r="D894"/>
      <c r="F894"/>
      <c r="G894"/>
      <c r="H894"/>
      <c r="I894" s="100"/>
      <c r="J894"/>
      <c r="K894"/>
      <c r="L894"/>
    </row>
    <row r="895" spans="1:12" ht="14.4" x14ac:dyDescent="0.3">
      <c r="A895" s="6"/>
      <c r="B895"/>
      <c r="C895"/>
      <c r="D895"/>
      <c r="F895"/>
      <c r="G895"/>
      <c r="H895"/>
      <c r="I895" s="100"/>
      <c r="J895"/>
      <c r="K895"/>
      <c r="L895"/>
    </row>
    <row r="896" spans="1:12" ht="14.4" x14ac:dyDescent="0.3">
      <c r="A896" s="6"/>
      <c r="B896"/>
      <c r="C896"/>
      <c r="D896"/>
      <c r="F896"/>
      <c r="G896"/>
      <c r="H896"/>
      <c r="I896" s="100"/>
      <c r="J896"/>
      <c r="K896"/>
      <c r="L896"/>
    </row>
    <row r="897" spans="1:12" ht="14.4" x14ac:dyDescent="0.3">
      <c r="A897" s="6"/>
      <c r="B897"/>
      <c r="C897"/>
      <c r="D897"/>
      <c r="F897"/>
      <c r="G897"/>
      <c r="H897"/>
      <c r="I897" s="100"/>
      <c r="J897"/>
      <c r="K897"/>
      <c r="L897"/>
    </row>
    <row r="898" spans="1:12" ht="14.4" x14ac:dyDescent="0.3">
      <c r="A898" s="6"/>
      <c r="B898"/>
      <c r="C898"/>
      <c r="D898"/>
      <c r="F898"/>
      <c r="G898"/>
      <c r="H898"/>
      <c r="I898" s="100"/>
      <c r="J898"/>
      <c r="K898"/>
      <c r="L898"/>
    </row>
    <row r="899" spans="1:12" ht="14.4" x14ac:dyDescent="0.3">
      <c r="A899" s="6"/>
      <c r="B899"/>
      <c r="C899"/>
      <c r="D899"/>
      <c r="F899"/>
      <c r="G899"/>
      <c r="H899"/>
      <c r="I899" s="100"/>
      <c r="J899"/>
      <c r="K899"/>
      <c r="L899"/>
    </row>
    <row r="900" spans="1:12" ht="14.4" x14ac:dyDescent="0.3">
      <c r="A900" s="6"/>
      <c r="B900"/>
      <c r="C900"/>
      <c r="D900"/>
      <c r="F900"/>
      <c r="G900"/>
      <c r="H900"/>
      <c r="I900" s="100"/>
      <c r="J900"/>
      <c r="K900"/>
      <c r="L900"/>
    </row>
    <row r="901" spans="1:12" ht="14.4" x14ac:dyDescent="0.3">
      <c r="A901" s="6"/>
      <c r="B901"/>
      <c r="C901"/>
      <c r="D901"/>
      <c r="F901"/>
      <c r="G901"/>
      <c r="H901"/>
      <c r="I901" s="100"/>
      <c r="J901"/>
      <c r="K901"/>
      <c r="L901"/>
    </row>
    <row r="902" spans="1:12" ht="14.4" x14ac:dyDescent="0.3">
      <c r="A902" s="6"/>
      <c r="B902"/>
      <c r="C902"/>
      <c r="D902"/>
      <c r="F902"/>
      <c r="G902"/>
      <c r="H902"/>
      <c r="I902" s="100"/>
      <c r="J902"/>
      <c r="K902"/>
      <c r="L902"/>
    </row>
    <row r="903" spans="1:12" ht="14.4" x14ac:dyDescent="0.3">
      <c r="A903" s="6"/>
      <c r="B903"/>
      <c r="C903"/>
      <c r="D903"/>
      <c r="F903"/>
      <c r="G903"/>
      <c r="H903"/>
      <c r="I903" s="100"/>
      <c r="J903"/>
      <c r="K903"/>
      <c r="L903"/>
    </row>
    <row r="904" spans="1:12" ht="14.4" x14ac:dyDescent="0.3">
      <c r="A904" s="6"/>
      <c r="B904"/>
      <c r="C904"/>
      <c r="D904"/>
      <c r="F904"/>
      <c r="G904"/>
      <c r="H904"/>
      <c r="I904" s="100"/>
      <c r="J904"/>
      <c r="K904"/>
      <c r="L904"/>
    </row>
    <row r="905" spans="1:12" ht="14.4" x14ac:dyDescent="0.3">
      <c r="A905" s="6"/>
      <c r="B905"/>
      <c r="C905"/>
      <c r="D905"/>
      <c r="F905"/>
      <c r="G905"/>
      <c r="H905"/>
      <c r="I905" s="100"/>
      <c r="J905"/>
      <c r="K905"/>
      <c r="L905"/>
    </row>
    <row r="906" spans="1:12" ht="14.4" x14ac:dyDescent="0.3">
      <c r="A906" s="6"/>
      <c r="B906"/>
      <c r="C906"/>
      <c r="D906"/>
      <c r="F906"/>
      <c r="G906"/>
      <c r="H906"/>
      <c r="I906" s="100"/>
      <c r="J906"/>
      <c r="K906"/>
      <c r="L906"/>
    </row>
    <row r="907" spans="1:12" ht="14.4" x14ac:dyDescent="0.3">
      <c r="A907" s="6"/>
      <c r="B907"/>
      <c r="C907"/>
      <c r="D907"/>
      <c r="F907"/>
      <c r="G907"/>
      <c r="H907"/>
      <c r="I907" s="100"/>
      <c r="J907"/>
      <c r="K907"/>
      <c r="L907"/>
    </row>
    <row r="908" spans="1:12" ht="14.4" x14ac:dyDescent="0.3">
      <c r="A908" s="6"/>
      <c r="B908"/>
      <c r="C908"/>
      <c r="D908"/>
      <c r="F908"/>
      <c r="G908"/>
      <c r="H908"/>
      <c r="I908" s="100"/>
      <c r="J908"/>
      <c r="K908"/>
      <c r="L908"/>
    </row>
    <row r="909" spans="1:12" ht="14.4" x14ac:dyDescent="0.3">
      <c r="A909" s="6"/>
      <c r="B909"/>
      <c r="C909"/>
      <c r="D909"/>
      <c r="F909"/>
      <c r="G909"/>
      <c r="H909"/>
      <c r="I909" s="100"/>
      <c r="J909"/>
      <c r="K909"/>
      <c r="L909"/>
    </row>
    <row r="910" spans="1:12" ht="14.4" x14ac:dyDescent="0.3">
      <c r="A910" s="6"/>
      <c r="B910"/>
      <c r="C910"/>
      <c r="D910"/>
      <c r="F910"/>
      <c r="G910"/>
      <c r="H910"/>
      <c r="I910" s="100"/>
      <c r="J910"/>
      <c r="K910"/>
      <c r="L910"/>
    </row>
    <row r="911" spans="1:12" ht="14.4" x14ac:dyDescent="0.3">
      <c r="A911" s="6"/>
      <c r="B911"/>
      <c r="C911"/>
      <c r="D911"/>
      <c r="F911"/>
      <c r="G911"/>
      <c r="H911"/>
      <c r="I911" s="100"/>
      <c r="J911"/>
      <c r="K911"/>
      <c r="L911"/>
    </row>
    <row r="912" spans="1:12" ht="14.4" x14ac:dyDescent="0.3">
      <c r="A912" s="6"/>
      <c r="B912"/>
      <c r="C912"/>
      <c r="D912"/>
      <c r="F912"/>
      <c r="G912"/>
      <c r="H912"/>
      <c r="I912" s="100"/>
      <c r="J912"/>
      <c r="K912"/>
      <c r="L912"/>
    </row>
    <row r="913" spans="1:12" ht="14.4" x14ac:dyDescent="0.3">
      <c r="A913" s="6"/>
      <c r="B913"/>
      <c r="C913"/>
      <c r="D913"/>
      <c r="F913"/>
      <c r="G913"/>
      <c r="H913"/>
      <c r="I913" s="100"/>
      <c r="J913"/>
      <c r="K913"/>
      <c r="L913"/>
    </row>
    <row r="914" spans="1:12" ht="14.4" x14ac:dyDescent="0.3">
      <c r="A914" s="6"/>
      <c r="B914"/>
      <c r="C914"/>
      <c r="D914"/>
      <c r="F914"/>
      <c r="G914"/>
      <c r="H914"/>
      <c r="I914" s="100"/>
      <c r="J914"/>
      <c r="K914"/>
      <c r="L914"/>
    </row>
    <row r="915" spans="1:12" ht="14.4" x14ac:dyDescent="0.3">
      <c r="A915" s="6"/>
      <c r="B915"/>
      <c r="C915"/>
      <c r="D915"/>
      <c r="F915"/>
      <c r="G915"/>
      <c r="H915"/>
      <c r="I915" s="100"/>
      <c r="J915"/>
      <c r="K915"/>
      <c r="L915"/>
    </row>
    <row r="916" spans="1:12" ht="14.4" x14ac:dyDescent="0.3">
      <c r="A916" s="6"/>
      <c r="B916"/>
      <c r="C916"/>
      <c r="D916"/>
      <c r="F916"/>
      <c r="G916"/>
      <c r="H916"/>
      <c r="I916" s="100"/>
      <c r="J916"/>
      <c r="K916"/>
      <c r="L916"/>
    </row>
    <row r="917" spans="1:12" ht="14.4" x14ac:dyDescent="0.3">
      <c r="A917" s="6"/>
      <c r="B917"/>
      <c r="C917"/>
      <c r="D917"/>
      <c r="F917"/>
      <c r="G917"/>
      <c r="H917"/>
      <c r="I917" s="100"/>
      <c r="J917"/>
      <c r="K917"/>
      <c r="L917"/>
    </row>
    <row r="918" spans="1:12" ht="14.4" x14ac:dyDescent="0.3">
      <c r="A918" s="6"/>
      <c r="B918"/>
      <c r="C918"/>
      <c r="D918"/>
      <c r="F918"/>
      <c r="G918"/>
      <c r="H918"/>
      <c r="I918" s="100"/>
      <c r="J918"/>
      <c r="K918"/>
      <c r="L918"/>
    </row>
    <row r="919" spans="1:12" ht="14.4" x14ac:dyDescent="0.3">
      <c r="A919" s="6"/>
      <c r="B919"/>
      <c r="C919"/>
      <c r="D919"/>
      <c r="F919"/>
      <c r="G919"/>
      <c r="H919"/>
      <c r="I919" s="100"/>
      <c r="J919"/>
      <c r="K919"/>
      <c r="L919"/>
    </row>
    <row r="920" spans="1:12" ht="14.4" x14ac:dyDescent="0.3">
      <c r="A920" s="6"/>
      <c r="B920"/>
      <c r="C920"/>
      <c r="D920"/>
      <c r="F920"/>
      <c r="G920"/>
      <c r="H920"/>
      <c r="I920" s="100"/>
      <c r="J920"/>
      <c r="K920"/>
      <c r="L920"/>
    </row>
    <row r="921" spans="1:12" ht="14.4" x14ac:dyDescent="0.3">
      <c r="A921" s="6"/>
      <c r="B921"/>
      <c r="C921"/>
      <c r="D921"/>
      <c r="F921"/>
      <c r="G921"/>
      <c r="H921"/>
      <c r="I921" s="100"/>
      <c r="J921"/>
      <c r="K921"/>
      <c r="L921"/>
    </row>
    <row r="922" spans="1:12" ht="14.4" x14ac:dyDescent="0.3">
      <c r="A922" s="6"/>
      <c r="B922"/>
      <c r="C922"/>
      <c r="D922"/>
      <c r="F922"/>
      <c r="G922"/>
      <c r="H922"/>
      <c r="I922" s="100"/>
      <c r="J922"/>
      <c r="K922"/>
      <c r="L922"/>
    </row>
    <row r="923" spans="1:12" ht="14.4" x14ac:dyDescent="0.3">
      <c r="A923" s="6"/>
      <c r="B923"/>
      <c r="C923"/>
      <c r="D923"/>
      <c r="F923"/>
      <c r="G923"/>
      <c r="H923"/>
      <c r="I923" s="100"/>
      <c r="J923"/>
      <c r="K923"/>
      <c r="L923"/>
    </row>
    <row r="924" spans="1:12" ht="14.4" x14ac:dyDescent="0.3">
      <c r="A924" s="6"/>
      <c r="B924"/>
      <c r="C924"/>
      <c r="D924"/>
      <c r="F924"/>
      <c r="G924"/>
      <c r="H924"/>
      <c r="I924" s="100"/>
      <c r="J924"/>
      <c r="K924"/>
      <c r="L924"/>
    </row>
    <row r="925" spans="1:12" ht="14.4" x14ac:dyDescent="0.3">
      <c r="A925" s="6"/>
      <c r="B925"/>
      <c r="C925"/>
      <c r="D925"/>
      <c r="F925"/>
      <c r="G925"/>
      <c r="H925"/>
      <c r="I925" s="100"/>
      <c r="J925"/>
      <c r="K925"/>
      <c r="L925"/>
    </row>
    <row r="926" spans="1:12" ht="14.4" x14ac:dyDescent="0.3">
      <c r="A926" s="6"/>
      <c r="B926"/>
      <c r="C926"/>
      <c r="D926"/>
      <c r="F926"/>
      <c r="G926"/>
      <c r="H926"/>
      <c r="I926" s="100"/>
      <c r="J926"/>
      <c r="K926"/>
      <c r="L926"/>
    </row>
    <row r="927" spans="1:12" ht="14.4" x14ac:dyDescent="0.3">
      <c r="A927" s="6"/>
      <c r="B927"/>
      <c r="C927"/>
      <c r="D927"/>
      <c r="F927"/>
      <c r="G927"/>
      <c r="H927"/>
      <c r="I927" s="100"/>
      <c r="J927"/>
      <c r="K927"/>
      <c r="L927"/>
    </row>
    <row r="928" spans="1:12" ht="14.4" x14ac:dyDescent="0.3">
      <c r="A928" s="6"/>
      <c r="B928"/>
      <c r="C928"/>
      <c r="D928"/>
      <c r="F928"/>
      <c r="G928"/>
      <c r="H928"/>
      <c r="I928" s="100"/>
      <c r="J928"/>
      <c r="K928"/>
      <c r="L928"/>
    </row>
    <row r="929" spans="1:12" ht="14.4" x14ac:dyDescent="0.3">
      <c r="A929" s="6"/>
      <c r="B929"/>
      <c r="C929"/>
      <c r="D929"/>
      <c r="F929"/>
      <c r="G929"/>
      <c r="H929"/>
      <c r="I929" s="100"/>
      <c r="J929"/>
      <c r="K929"/>
      <c r="L929"/>
    </row>
    <row r="930" spans="1:12" ht="14.4" x14ac:dyDescent="0.3">
      <c r="A930" s="6"/>
      <c r="B930"/>
      <c r="C930"/>
      <c r="D930"/>
      <c r="F930"/>
      <c r="G930"/>
      <c r="H930"/>
      <c r="I930" s="100"/>
      <c r="J930"/>
      <c r="K930"/>
      <c r="L930"/>
    </row>
    <row r="931" spans="1:12" ht="14.4" x14ac:dyDescent="0.3">
      <c r="A931" s="6"/>
      <c r="B931"/>
      <c r="C931"/>
      <c r="D931"/>
      <c r="F931"/>
      <c r="G931"/>
      <c r="H931"/>
      <c r="I931" s="100"/>
      <c r="J931"/>
      <c r="K931"/>
      <c r="L931"/>
    </row>
    <row r="932" spans="1:12" ht="14.4" x14ac:dyDescent="0.3">
      <c r="A932" s="6"/>
      <c r="B932"/>
      <c r="C932"/>
      <c r="D932"/>
      <c r="F932"/>
      <c r="G932"/>
      <c r="H932"/>
      <c r="I932" s="100"/>
      <c r="J932"/>
      <c r="K932"/>
      <c r="L932"/>
    </row>
    <row r="933" spans="1:12" ht="14.4" x14ac:dyDescent="0.3">
      <c r="A933" s="6"/>
      <c r="B933"/>
      <c r="C933"/>
      <c r="D933"/>
      <c r="F933"/>
      <c r="G933"/>
      <c r="H933"/>
      <c r="I933" s="100"/>
      <c r="J933"/>
      <c r="K933"/>
      <c r="L933"/>
    </row>
    <row r="934" spans="1:12" ht="14.4" x14ac:dyDescent="0.3">
      <c r="A934" s="6"/>
      <c r="B934"/>
      <c r="C934"/>
      <c r="D934"/>
      <c r="F934"/>
      <c r="G934"/>
      <c r="H934"/>
      <c r="I934" s="100"/>
      <c r="J934"/>
      <c r="K934"/>
      <c r="L934"/>
    </row>
    <row r="935" spans="1:12" ht="14.4" x14ac:dyDescent="0.3">
      <c r="A935" s="6"/>
      <c r="B935"/>
      <c r="C935"/>
      <c r="D935"/>
      <c r="F935"/>
      <c r="G935"/>
      <c r="H935"/>
      <c r="I935" s="100"/>
      <c r="J935"/>
      <c r="K935"/>
      <c r="L935"/>
    </row>
    <row r="936" spans="1:12" ht="14.4" x14ac:dyDescent="0.3">
      <c r="A936" s="6"/>
      <c r="B936"/>
      <c r="C936"/>
      <c r="D936"/>
      <c r="F936"/>
      <c r="G936"/>
      <c r="H936"/>
      <c r="I936" s="100"/>
      <c r="J936"/>
      <c r="K936"/>
      <c r="L936"/>
    </row>
    <row r="937" spans="1:12" ht="14.4" x14ac:dyDescent="0.3">
      <c r="A937" s="6"/>
      <c r="B937"/>
      <c r="C937"/>
      <c r="D937"/>
      <c r="F937"/>
      <c r="G937"/>
      <c r="H937"/>
      <c r="I937" s="100"/>
      <c r="J937"/>
      <c r="K937"/>
      <c r="L937"/>
    </row>
    <row r="938" spans="1:12" ht="14.4" x14ac:dyDescent="0.3">
      <c r="A938" s="6"/>
      <c r="B938"/>
      <c r="C938"/>
      <c r="D938"/>
      <c r="F938"/>
      <c r="G938"/>
      <c r="H938"/>
      <c r="I938" s="100"/>
      <c r="J938"/>
      <c r="K938"/>
      <c r="L938"/>
    </row>
    <row r="939" spans="1:12" ht="14.4" x14ac:dyDescent="0.3">
      <c r="A939" s="6"/>
      <c r="B939"/>
      <c r="C939"/>
      <c r="D939"/>
      <c r="F939"/>
      <c r="G939"/>
      <c r="H939"/>
      <c r="I939" s="100"/>
      <c r="J939"/>
      <c r="K939"/>
      <c r="L939"/>
    </row>
    <row r="940" spans="1:12" ht="14.4" x14ac:dyDescent="0.3">
      <c r="A940" s="6"/>
      <c r="B940"/>
      <c r="C940"/>
      <c r="D940"/>
      <c r="F940"/>
      <c r="G940"/>
      <c r="H940"/>
      <c r="I940" s="100"/>
      <c r="J940"/>
      <c r="K940"/>
      <c r="L940"/>
    </row>
    <row r="941" spans="1:12" ht="14.4" x14ac:dyDescent="0.3">
      <c r="A941" s="6"/>
      <c r="B941"/>
      <c r="C941"/>
      <c r="D941"/>
      <c r="F941"/>
      <c r="G941"/>
      <c r="H941"/>
      <c r="I941" s="100"/>
      <c r="J941"/>
      <c r="K941"/>
      <c r="L941"/>
    </row>
    <row r="942" spans="1:12" ht="14.4" x14ac:dyDescent="0.3">
      <c r="A942" s="6"/>
      <c r="B942"/>
      <c r="C942"/>
      <c r="D942"/>
      <c r="F942"/>
      <c r="G942"/>
      <c r="H942"/>
      <c r="I942" s="100"/>
      <c r="J942"/>
      <c r="K942"/>
      <c r="L942"/>
    </row>
    <row r="943" spans="1:12" ht="14.4" x14ac:dyDescent="0.3">
      <c r="A943" s="6"/>
      <c r="B943"/>
      <c r="C943"/>
      <c r="D943"/>
      <c r="F943"/>
      <c r="G943"/>
      <c r="H943"/>
      <c r="I943" s="100"/>
      <c r="J943"/>
      <c r="K943"/>
      <c r="L943"/>
    </row>
    <row r="944" spans="1:12" ht="14.4" x14ac:dyDescent="0.3">
      <c r="A944" s="6"/>
      <c r="B944"/>
      <c r="C944"/>
      <c r="D944"/>
      <c r="F944"/>
      <c r="G944"/>
      <c r="H944"/>
      <c r="I944" s="100"/>
      <c r="J944"/>
      <c r="K944"/>
      <c r="L944"/>
    </row>
    <row r="945" spans="1:12" ht="14.4" x14ac:dyDescent="0.3">
      <c r="A945" s="6"/>
      <c r="B945"/>
      <c r="C945"/>
      <c r="D945"/>
      <c r="F945"/>
      <c r="G945"/>
      <c r="H945"/>
      <c r="I945" s="100"/>
      <c r="J945"/>
      <c r="K945"/>
      <c r="L945"/>
    </row>
    <row r="946" spans="1:12" ht="14.4" x14ac:dyDescent="0.3">
      <c r="A946" s="6"/>
      <c r="B946"/>
      <c r="C946"/>
      <c r="D946"/>
      <c r="F946"/>
      <c r="G946"/>
      <c r="H946"/>
      <c r="I946" s="100"/>
      <c r="J946"/>
      <c r="K946"/>
      <c r="L946"/>
    </row>
    <row r="947" spans="1:12" ht="14.4" x14ac:dyDescent="0.3">
      <c r="A947" s="6"/>
      <c r="B947"/>
      <c r="C947"/>
      <c r="D947"/>
      <c r="F947"/>
      <c r="G947"/>
      <c r="H947"/>
      <c r="I947" s="100"/>
      <c r="J947"/>
      <c r="K947"/>
      <c r="L947"/>
    </row>
    <row r="948" spans="1:12" ht="14.4" x14ac:dyDescent="0.3">
      <c r="A948" s="6"/>
      <c r="B948"/>
      <c r="C948"/>
      <c r="D948"/>
      <c r="F948"/>
      <c r="G948"/>
      <c r="H948"/>
      <c r="I948" s="100"/>
      <c r="J948"/>
      <c r="K948"/>
      <c r="L948"/>
    </row>
    <row r="949" spans="1:12" ht="14.4" x14ac:dyDescent="0.3">
      <c r="A949" s="6"/>
      <c r="B949"/>
      <c r="C949"/>
      <c r="D949"/>
      <c r="F949"/>
      <c r="G949"/>
      <c r="H949"/>
      <c r="I949" s="100"/>
      <c r="J949"/>
      <c r="K949"/>
      <c r="L949"/>
    </row>
    <row r="950" spans="1:12" ht="14.4" x14ac:dyDescent="0.3">
      <c r="A950" s="6"/>
      <c r="B950"/>
      <c r="C950"/>
      <c r="D950"/>
      <c r="F950"/>
      <c r="G950"/>
      <c r="H950"/>
      <c r="I950" s="100"/>
      <c r="J950"/>
      <c r="K950"/>
      <c r="L950"/>
    </row>
    <row r="951" spans="1:12" ht="14.4" x14ac:dyDescent="0.3">
      <c r="A951" s="6"/>
      <c r="B951"/>
      <c r="C951"/>
      <c r="D951"/>
      <c r="F951"/>
      <c r="G951"/>
      <c r="H951"/>
      <c r="I951" s="100"/>
      <c r="J951"/>
      <c r="K951"/>
      <c r="L951"/>
    </row>
    <row r="952" spans="1:12" ht="14.4" x14ac:dyDescent="0.3">
      <c r="A952" s="6"/>
      <c r="B952"/>
      <c r="C952"/>
      <c r="D952"/>
      <c r="F952"/>
      <c r="G952"/>
      <c r="H952"/>
      <c r="I952" s="100"/>
      <c r="J952"/>
      <c r="K952"/>
      <c r="L952"/>
    </row>
    <row r="953" spans="1:12" ht="14.4" x14ac:dyDescent="0.3">
      <c r="A953" s="6"/>
      <c r="B953"/>
      <c r="C953"/>
      <c r="D953"/>
      <c r="F953"/>
      <c r="G953"/>
      <c r="H953"/>
      <c r="I953" s="100"/>
      <c r="J953"/>
      <c r="K953"/>
      <c r="L953"/>
    </row>
    <row r="954" spans="1:12" ht="14.4" x14ac:dyDescent="0.3">
      <c r="A954" s="6"/>
      <c r="B954"/>
      <c r="C954"/>
      <c r="D954"/>
      <c r="F954"/>
      <c r="G954"/>
      <c r="H954"/>
      <c r="I954" s="100"/>
      <c r="J954"/>
      <c r="K954"/>
      <c r="L954"/>
    </row>
    <row r="955" spans="1:12" ht="14.4" x14ac:dyDescent="0.3">
      <c r="A955" s="6"/>
      <c r="B955"/>
      <c r="C955"/>
      <c r="D955"/>
      <c r="F955"/>
      <c r="G955"/>
      <c r="H955"/>
      <c r="I955" s="100"/>
      <c r="J955"/>
      <c r="K955"/>
      <c r="L955"/>
    </row>
    <row r="956" spans="1:12" ht="14.4" x14ac:dyDescent="0.3">
      <c r="A956" s="6"/>
      <c r="B956"/>
      <c r="C956"/>
      <c r="D956"/>
      <c r="F956"/>
      <c r="G956"/>
      <c r="H956"/>
      <c r="I956" s="100"/>
      <c r="J956"/>
      <c r="K956"/>
      <c r="L956"/>
    </row>
    <row r="957" spans="1:12" ht="14.4" x14ac:dyDescent="0.3">
      <c r="A957" s="6"/>
      <c r="B957"/>
      <c r="C957"/>
      <c r="D957"/>
      <c r="F957"/>
      <c r="G957"/>
      <c r="H957"/>
      <c r="I957" s="100"/>
      <c r="J957"/>
      <c r="K957"/>
      <c r="L957"/>
    </row>
    <row r="958" spans="1:12" ht="14.4" x14ac:dyDescent="0.3">
      <c r="A958" s="6"/>
      <c r="B958"/>
      <c r="C958"/>
      <c r="D958"/>
      <c r="F958"/>
      <c r="G958"/>
      <c r="H958"/>
      <c r="I958" s="100"/>
      <c r="J958"/>
      <c r="K958"/>
      <c r="L958"/>
    </row>
    <row r="959" spans="1:12" ht="14.4" x14ac:dyDescent="0.3">
      <c r="A959" s="6"/>
      <c r="B959"/>
      <c r="C959"/>
      <c r="D959"/>
      <c r="F959"/>
      <c r="G959"/>
      <c r="H959"/>
      <c r="I959" s="100"/>
      <c r="J959"/>
      <c r="K959"/>
      <c r="L959"/>
    </row>
    <row r="960" spans="1:12" ht="14.4" x14ac:dyDescent="0.3">
      <c r="A960" s="6"/>
      <c r="B960"/>
      <c r="C960"/>
      <c r="D960"/>
      <c r="F960"/>
      <c r="G960"/>
      <c r="H960"/>
      <c r="I960" s="100"/>
      <c r="J960"/>
      <c r="K960"/>
      <c r="L960"/>
    </row>
    <row r="961" spans="1:12" ht="14.4" x14ac:dyDescent="0.3">
      <c r="A961" s="6"/>
      <c r="B961"/>
      <c r="C961"/>
      <c r="D961"/>
      <c r="F961"/>
      <c r="G961"/>
      <c r="H961"/>
      <c r="I961" s="100"/>
      <c r="J961"/>
      <c r="K961"/>
      <c r="L961"/>
    </row>
    <row r="962" spans="1:12" ht="14.4" x14ac:dyDescent="0.3">
      <c r="A962" s="6"/>
      <c r="B962"/>
      <c r="C962"/>
      <c r="D962"/>
      <c r="F962"/>
      <c r="G962"/>
      <c r="H962"/>
      <c r="I962" s="100"/>
      <c r="J962"/>
      <c r="K962"/>
      <c r="L962"/>
    </row>
    <row r="963" spans="1:12" ht="14.4" x14ac:dyDescent="0.3">
      <c r="A963" s="6"/>
      <c r="B963"/>
      <c r="C963"/>
      <c r="D963"/>
      <c r="F963"/>
      <c r="G963"/>
      <c r="H963"/>
      <c r="I963" s="100"/>
      <c r="J963"/>
      <c r="K963"/>
      <c r="L963"/>
    </row>
    <row r="964" spans="1:12" ht="14.4" x14ac:dyDescent="0.3">
      <c r="A964" s="6"/>
      <c r="B964"/>
      <c r="C964"/>
      <c r="D964"/>
      <c r="F964"/>
      <c r="G964"/>
      <c r="H964"/>
      <c r="I964" s="100"/>
      <c r="J964"/>
      <c r="K964"/>
      <c r="L964"/>
    </row>
    <row r="965" spans="1:12" ht="14.4" x14ac:dyDescent="0.3">
      <c r="A965" s="6"/>
      <c r="B965"/>
      <c r="C965"/>
      <c r="D965"/>
      <c r="F965"/>
      <c r="G965"/>
      <c r="H965"/>
      <c r="I965" s="100"/>
      <c r="J965"/>
      <c r="K965"/>
      <c r="L965"/>
    </row>
    <row r="966" spans="1:12" ht="14.4" x14ac:dyDescent="0.3">
      <c r="A966" s="6"/>
      <c r="B966"/>
      <c r="C966"/>
      <c r="D966"/>
      <c r="F966"/>
      <c r="G966"/>
      <c r="H966"/>
      <c r="I966" s="100"/>
      <c r="J966"/>
      <c r="K966"/>
      <c r="L966"/>
    </row>
    <row r="967" spans="1:12" ht="14.4" x14ac:dyDescent="0.3">
      <c r="A967" s="6"/>
      <c r="B967"/>
      <c r="C967"/>
      <c r="D967"/>
      <c r="F967"/>
      <c r="G967"/>
      <c r="H967"/>
      <c r="I967" s="100"/>
      <c r="J967"/>
      <c r="K967"/>
      <c r="L967"/>
    </row>
    <row r="968" spans="1:12" ht="14.4" x14ac:dyDescent="0.3">
      <c r="A968" s="6"/>
      <c r="B968"/>
      <c r="C968"/>
      <c r="D968"/>
      <c r="F968"/>
      <c r="G968"/>
      <c r="H968"/>
      <c r="I968" s="100"/>
      <c r="J968"/>
      <c r="K968"/>
      <c r="L968"/>
    </row>
    <row r="969" spans="1:12" ht="14.4" x14ac:dyDescent="0.3">
      <c r="A969" s="6"/>
      <c r="B969"/>
      <c r="C969"/>
      <c r="D969"/>
      <c r="F969"/>
      <c r="G969"/>
      <c r="H969"/>
      <c r="I969" s="100"/>
      <c r="J969"/>
      <c r="K969"/>
      <c r="L969"/>
    </row>
    <row r="970" spans="1:12" ht="14.4" x14ac:dyDescent="0.3">
      <c r="A970" s="6"/>
      <c r="B970"/>
      <c r="C970"/>
      <c r="D970"/>
      <c r="F970"/>
      <c r="G970"/>
      <c r="H970"/>
      <c r="I970" s="100"/>
      <c r="J970"/>
      <c r="K970"/>
      <c r="L970"/>
    </row>
    <row r="971" spans="1:12" ht="14.4" x14ac:dyDescent="0.3">
      <c r="A971" s="6"/>
      <c r="B971"/>
      <c r="C971"/>
      <c r="D971"/>
      <c r="F971"/>
      <c r="G971"/>
      <c r="H971"/>
      <c r="I971" s="100"/>
      <c r="J971"/>
      <c r="K971"/>
      <c r="L971"/>
    </row>
    <row r="972" spans="1:12" ht="14.4" x14ac:dyDescent="0.3">
      <c r="A972" s="6"/>
      <c r="B972"/>
      <c r="C972"/>
      <c r="D972"/>
      <c r="F972"/>
      <c r="G972"/>
      <c r="H972"/>
      <c r="I972" s="100"/>
      <c r="J972"/>
      <c r="K972"/>
      <c r="L972"/>
    </row>
    <row r="973" spans="1:12" ht="14.4" x14ac:dyDescent="0.3">
      <c r="A973" s="6"/>
      <c r="B973"/>
      <c r="C973"/>
      <c r="D973"/>
      <c r="F973"/>
      <c r="G973"/>
      <c r="H973"/>
      <c r="I973" s="100"/>
      <c r="J973"/>
      <c r="K973"/>
      <c r="L973"/>
    </row>
    <row r="974" spans="1:12" ht="14.4" x14ac:dyDescent="0.3">
      <c r="A974" s="6"/>
      <c r="B974"/>
      <c r="C974"/>
      <c r="D974"/>
      <c r="F974"/>
      <c r="G974"/>
      <c r="H974"/>
      <c r="I974" s="100"/>
      <c r="J974"/>
      <c r="K974"/>
      <c r="L974"/>
    </row>
    <row r="975" spans="1:12" ht="14.4" x14ac:dyDescent="0.3">
      <c r="A975" s="6"/>
      <c r="B975"/>
      <c r="C975"/>
      <c r="D975"/>
      <c r="F975"/>
      <c r="G975"/>
      <c r="H975"/>
      <c r="I975" s="100"/>
      <c r="J975"/>
      <c r="K975"/>
      <c r="L975"/>
    </row>
    <row r="976" spans="1:12" ht="14.4" x14ac:dyDescent="0.3">
      <c r="A976" s="6"/>
      <c r="B976"/>
      <c r="C976"/>
      <c r="D976"/>
      <c r="F976"/>
      <c r="G976"/>
      <c r="H976"/>
      <c r="I976" s="100"/>
      <c r="J976"/>
      <c r="K976"/>
      <c r="L976"/>
    </row>
    <row r="977" spans="1:12" ht="14.4" x14ac:dyDescent="0.3">
      <c r="A977" s="6"/>
      <c r="B977"/>
      <c r="C977"/>
      <c r="D977"/>
      <c r="F977"/>
      <c r="G977"/>
      <c r="H977"/>
      <c r="I977" s="100"/>
      <c r="J977"/>
      <c r="K977"/>
      <c r="L977"/>
    </row>
    <row r="978" spans="1:12" ht="14.4" x14ac:dyDescent="0.3">
      <c r="A978" s="6"/>
      <c r="B978"/>
      <c r="C978"/>
      <c r="D978"/>
      <c r="F978"/>
      <c r="G978"/>
      <c r="H978"/>
      <c r="I978" s="100"/>
      <c r="J978"/>
      <c r="K978"/>
      <c r="L978"/>
    </row>
    <row r="979" spans="1:12" ht="14.4" x14ac:dyDescent="0.3">
      <c r="A979" s="6"/>
      <c r="B979"/>
      <c r="C979"/>
      <c r="D979"/>
      <c r="F979"/>
      <c r="G979"/>
      <c r="H979"/>
      <c r="I979" s="100"/>
      <c r="J979"/>
      <c r="K979"/>
      <c r="L979"/>
    </row>
    <row r="980" spans="1:12" ht="14.4" x14ac:dyDescent="0.3">
      <c r="A980" s="6"/>
      <c r="B980"/>
      <c r="C980"/>
      <c r="D980"/>
      <c r="F980"/>
      <c r="G980"/>
      <c r="H980"/>
      <c r="I980" s="100"/>
      <c r="J980"/>
      <c r="K980"/>
      <c r="L980"/>
    </row>
    <row r="981" spans="1:12" ht="14.4" x14ac:dyDescent="0.3">
      <c r="A981" s="6"/>
      <c r="B981"/>
      <c r="C981"/>
      <c r="D981"/>
      <c r="F981"/>
      <c r="G981"/>
      <c r="H981"/>
      <c r="I981" s="100"/>
      <c r="J981"/>
      <c r="K981"/>
      <c r="L981"/>
    </row>
    <row r="982" spans="1:12" ht="14.4" x14ac:dyDescent="0.3">
      <c r="A982" s="6"/>
      <c r="B982"/>
      <c r="C982"/>
      <c r="D982"/>
      <c r="F982"/>
      <c r="G982"/>
      <c r="H982"/>
      <c r="I982" s="100"/>
      <c r="J982"/>
      <c r="K982"/>
      <c r="L982"/>
    </row>
    <row r="983" spans="1:12" ht="14.4" x14ac:dyDescent="0.3">
      <c r="A983" s="6"/>
      <c r="B983"/>
      <c r="C983"/>
      <c r="D983"/>
      <c r="F983"/>
      <c r="G983"/>
      <c r="H983"/>
      <c r="I983" s="100"/>
      <c r="J983"/>
      <c r="K983"/>
      <c r="L983"/>
    </row>
    <row r="984" spans="1:12" ht="14.4" x14ac:dyDescent="0.3">
      <c r="A984" s="6"/>
      <c r="B984"/>
      <c r="C984"/>
      <c r="D984"/>
      <c r="F984"/>
      <c r="G984"/>
      <c r="H984"/>
      <c r="I984" s="100"/>
      <c r="J984"/>
      <c r="K984"/>
      <c r="L984"/>
    </row>
    <row r="985" spans="1:12" ht="14.4" x14ac:dyDescent="0.3">
      <c r="A985" s="6"/>
      <c r="B985"/>
      <c r="C985"/>
      <c r="D985"/>
      <c r="F985"/>
      <c r="G985"/>
      <c r="H985"/>
      <c r="I985" s="100"/>
      <c r="J985"/>
      <c r="K985"/>
      <c r="L985"/>
    </row>
    <row r="986" spans="1:12" ht="14.4" x14ac:dyDescent="0.3">
      <c r="A986" s="6"/>
      <c r="B986"/>
      <c r="C986"/>
      <c r="D986"/>
      <c r="F986"/>
      <c r="G986"/>
      <c r="H986"/>
      <c r="I986" s="100"/>
      <c r="J986"/>
      <c r="K986"/>
      <c r="L986"/>
    </row>
    <row r="987" spans="1:12" ht="14.4" x14ac:dyDescent="0.3">
      <c r="A987" s="6"/>
      <c r="B987"/>
      <c r="C987"/>
      <c r="D987"/>
      <c r="F987"/>
      <c r="G987"/>
      <c r="H987"/>
      <c r="I987" s="100"/>
      <c r="J987"/>
      <c r="K987"/>
      <c r="L987"/>
    </row>
    <row r="988" spans="1:12" ht="14.4" x14ac:dyDescent="0.3">
      <c r="A988" s="6"/>
      <c r="B988"/>
      <c r="C988"/>
      <c r="D988"/>
      <c r="F988"/>
      <c r="G988"/>
      <c r="H988"/>
      <c r="I988" s="100"/>
      <c r="J988"/>
      <c r="K988"/>
      <c r="L988"/>
    </row>
    <row r="989" spans="1:12" ht="14.4" x14ac:dyDescent="0.3">
      <c r="A989" s="6"/>
      <c r="B989"/>
      <c r="C989"/>
      <c r="D989"/>
      <c r="F989"/>
      <c r="G989"/>
      <c r="H989"/>
      <c r="I989" s="100"/>
      <c r="J989"/>
      <c r="K989"/>
      <c r="L989"/>
    </row>
    <row r="990" spans="1:12" ht="14.4" x14ac:dyDescent="0.3">
      <c r="A990" s="6"/>
      <c r="B990"/>
      <c r="C990"/>
      <c r="D990"/>
      <c r="F990"/>
      <c r="G990"/>
      <c r="H990"/>
      <c r="I990" s="100"/>
      <c r="J990"/>
      <c r="K990"/>
      <c r="L990"/>
    </row>
    <row r="991" spans="1:12" ht="14.4" x14ac:dyDescent="0.3">
      <c r="A991" s="6"/>
      <c r="B991"/>
      <c r="C991"/>
      <c r="D991"/>
      <c r="F991"/>
      <c r="G991"/>
      <c r="H991"/>
      <c r="I991" s="100"/>
      <c r="J991"/>
      <c r="K991"/>
      <c r="L991"/>
    </row>
    <row r="992" spans="1:12" ht="14.4" x14ac:dyDescent="0.3">
      <c r="A992" s="6"/>
      <c r="B992"/>
      <c r="C992"/>
      <c r="D992"/>
      <c r="F992"/>
      <c r="G992"/>
      <c r="H992"/>
      <c r="I992" s="100"/>
      <c r="J992"/>
      <c r="K992"/>
      <c r="L992"/>
    </row>
    <row r="993" spans="1:12" ht="14.4" x14ac:dyDescent="0.3">
      <c r="A993" s="6"/>
      <c r="B993"/>
      <c r="C993"/>
      <c r="D993"/>
      <c r="F993"/>
      <c r="G993"/>
      <c r="H993"/>
      <c r="I993" s="100"/>
      <c r="J993"/>
      <c r="K993"/>
      <c r="L993"/>
    </row>
    <row r="994" spans="1:12" ht="14.4" x14ac:dyDescent="0.3">
      <c r="A994" s="6"/>
      <c r="B994"/>
      <c r="C994"/>
      <c r="D994"/>
      <c r="F994"/>
      <c r="G994"/>
      <c r="H994"/>
      <c r="I994" s="100"/>
      <c r="J994"/>
      <c r="K994"/>
      <c r="L994"/>
    </row>
    <row r="995" spans="1:12" ht="14.4" x14ac:dyDescent="0.3">
      <c r="A995" s="6"/>
      <c r="B995"/>
      <c r="C995"/>
      <c r="D995"/>
      <c r="F995"/>
      <c r="G995"/>
      <c r="H995"/>
      <c r="I995" s="100"/>
      <c r="J995"/>
      <c r="K995"/>
      <c r="L995"/>
    </row>
    <row r="996" spans="1:12" ht="14.4" x14ac:dyDescent="0.3">
      <c r="A996" s="6"/>
      <c r="B996"/>
      <c r="C996"/>
      <c r="D996"/>
      <c r="F996"/>
      <c r="G996"/>
      <c r="H996"/>
      <c r="I996" s="100"/>
      <c r="J996"/>
      <c r="K996"/>
      <c r="L996"/>
    </row>
    <row r="997" spans="1:12" ht="14.4" x14ac:dyDescent="0.3">
      <c r="A997" s="6"/>
      <c r="B997"/>
      <c r="C997"/>
      <c r="D997"/>
      <c r="F997"/>
      <c r="G997"/>
      <c r="H997"/>
      <c r="I997" s="100"/>
      <c r="J997"/>
      <c r="K997"/>
      <c r="L997"/>
    </row>
    <row r="998" spans="1:12" ht="14.4" x14ac:dyDescent="0.3">
      <c r="A998" s="6"/>
      <c r="B998"/>
      <c r="C998"/>
      <c r="D998"/>
      <c r="F998"/>
      <c r="G998"/>
      <c r="H998"/>
      <c r="I998" s="100"/>
      <c r="J998"/>
      <c r="K998"/>
      <c r="L998"/>
    </row>
    <row r="999" spans="1:12" ht="14.4" x14ac:dyDescent="0.3">
      <c r="A999" s="6"/>
      <c r="B999"/>
      <c r="C999"/>
      <c r="D999"/>
      <c r="F999"/>
      <c r="G999"/>
      <c r="H999"/>
      <c r="I999" s="100"/>
      <c r="J999"/>
      <c r="K999"/>
      <c r="L999"/>
    </row>
    <row r="1000" spans="1:12" ht="14.4" x14ac:dyDescent="0.3">
      <c r="A1000" s="6"/>
      <c r="B1000"/>
      <c r="C1000"/>
      <c r="D1000"/>
      <c r="F1000"/>
      <c r="G1000"/>
      <c r="H1000"/>
      <c r="I1000" s="100"/>
      <c r="J1000"/>
      <c r="K1000"/>
      <c r="L1000"/>
    </row>
    <row r="1001" spans="1:12" ht="14.4" x14ac:dyDescent="0.3">
      <c r="A1001" s="6"/>
      <c r="B1001"/>
      <c r="C1001"/>
      <c r="D1001"/>
      <c r="F1001"/>
      <c r="G1001"/>
      <c r="H1001"/>
      <c r="I1001" s="100"/>
      <c r="J1001"/>
      <c r="K1001"/>
      <c r="L1001"/>
    </row>
    <row r="1002" spans="1:12" ht="14.4" x14ac:dyDescent="0.3">
      <c r="A1002" s="6"/>
      <c r="B1002"/>
      <c r="C1002"/>
      <c r="D1002"/>
      <c r="F1002"/>
      <c r="G1002"/>
      <c r="H1002"/>
      <c r="I1002" s="100"/>
      <c r="J1002"/>
      <c r="K1002"/>
      <c r="L1002"/>
    </row>
    <row r="1003" spans="1:12" ht="14.4" x14ac:dyDescent="0.3">
      <c r="A1003" s="6"/>
      <c r="B1003"/>
      <c r="C1003"/>
      <c r="D1003"/>
      <c r="F1003"/>
      <c r="G1003"/>
      <c r="H1003"/>
      <c r="I1003" s="100"/>
      <c r="J1003"/>
      <c r="K1003"/>
      <c r="L1003"/>
    </row>
    <row r="1004" spans="1:12" ht="14.4" x14ac:dyDescent="0.3">
      <c r="A1004" s="6"/>
      <c r="B1004"/>
      <c r="C1004"/>
      <c r="D1004"/>
      <c r="F1004"/>
      <c r="G1004"/>
      <c r="H1004"/>
      <c r="I1004" s="100"/>
      <c r="J1004"/>
      <c r="K1004"/>
      <c r="L1004"/>
    </row>
    <row r="1005" spans="1:12" ht="14.4" x14ac:dyDescent="0.3">
      <c r="A1005" s="6"/>
      <c r="B1005"/>
      <c r="C1005"/>
      <c r="D1005"/>
      <c r="F1005"/>
      <c r="G1005"/>
      <c r="H1005"/>
      <c r="I1005" s="100"/>
      <c r="J1005"/>
      <c r="K1005"/>
      <c r="L1005"/>
    </row>
    <row r="1006" spans="1:12" ht="14.4" x14ac:dyDescent="0.3">
      <c r="A1006" s="6"/>
      <c r="B1006"/>
      <c r="C1006"/>
      <c r="D1006"/>
      <c r="F1006"/>
      <c r="G1006"/>
      <c r="H1006"/>
      <c r="I1006" s="100"/>
      <c r="J1006"/>
      <c r="K1006"/>
      <c r="L1006"/>
    </row>
    <row r="1007" spans="1:12" ht="14.4" x14ac:dyDescent="0.3">
      <c r="A1007" s="6"/>
      <c r="B1007"/>
      <c r="C1007"/>
      <c r="D1007"/>
      <c r="F1007"/>
      <c r="G1007"/>
      <c r="H1007"/>
      <c r="I1007" s="100"/>
      <c r="J1007"/>
      <c r="K1007"/>
      <c r="L1007"/>
    </row>
    <row r="1008" spans="1:12" ht="14.4" x14ac:dyDescent="0.3">
      <c r="A1008" s="6"/>
      <c r="B1008"/>
      <c r="C1008"/>
      <c r="D1008"/>
      <c r="F1008"/>
      <c r="G1008"/>
      <c r="H1008"/>
      <c r="I1008" s="100"/>
      <c r="J1008"/>
      <c r="K1008"/>
      <c r="L1008"/>
    </row>
    <row r="1009" spans="1:12" ht="14.4" x14ac:dyDescent="0.3">
      <c r="A1009" s="6"/>
      <c r="B1009"/>
      <c r="C1009"/>
      <c r="D1009"/>
      <c r="F1009"/>
      <c r="G1009"/>
      <c r="H1009"/>
      <c r="I1009" s="100"/>
      <c r="J1009"/>
      <c r="K1009"/>
      <c r="L1009"/>
    </row>
    <row r="1010" spans="1:12" ht="14.4" x14ac:dyDescent="0.3">
      <c r="A1010" s="6"/>
      <c r="B1010"/>
      <c r="C1010"/>
      <c r="D1010"/>
      <c r="F1010"/>
      <c r="G1010"/>
      <c r="H1010"/>
      <c r="I1010" s="100"/>
      <c r="J1010"/>
      <c r="K1010"/>
      <c r="L1010"/>
    </row>
    <row r="1011" spans="1:12" ht="14.4" x14ac:dyDescent="0.3">
      <c r="A1011" s="6"/>
      <c r="B1011"/>
      <c r="C1011"/>
      <c r="D1011"/>
      <c r="F1011"/>
      <c r="G1011"/>
      <c r="H1011"/>
      <c r="I1011" s="100"/>
      <c r="J1011"/>
      <c r="K1011"/>
      <c r="L1011"/>
    </row>
    <row r="1012" spans="1:12" ht="14.4" x14ac:dyDescent="0.3">
      <c r="A1012" s="6"/>
      <c r="B1012"/>
      <c r="C1012"/>
      <c r="D1012"/>
      <c r="F1012"/>
      <c r="G1012"/>
      <c r="H1012"/>
      <c r="I1012" s="100"/>
      <c r="J1012"/>
      <c r="K1012"/>
      <c r="L1012"/>
    </row>
    <row r="1013" spans="1:12" ht="14.4" x14ac:dyDescent="0.3">
      <c r="A1013" s="6"/>
      <c r="B1013"/>
      <c r="C1013"/>
      <c r="D1013"/>
      <c r="F1013"/>
      <c r="G1013"/>
      <c r="H1013"/>
      <c r="I1013" s="100"/>
      <c r="J1013"/>
      <c r="K1013"/>
      <c r="L1013"/>
    </row>
    <row r="1014" spans="1:12" ht="14.4" x14ac:dyDescent="0.3">
      <c r="A1014" s="6"/>
      <c r="B1014"/>
      <c r="C1014"/>
      <c r="D1014"/>
      <c r="F1014"/>
      <c r="G1014"/>
      <c r="H1014"/>
      <c r="I1014" s="100"/>
      <c r="J1014"/>
      <c r="K1014"/>
      <c r="L1014"/>
    </row>
    <row r="1015" spans="1:12" ht="14.4" x14ac:dyDescent="0.3">
      <c r="A1015" s="6"/>
      <c r="B1015"/>
      <c r="C1015"/>
      <c r="D1015"/>
      <c r="F1015"/>
      <c r="G1015"/>
      <c r="H1015"/>
      <c r="I1015" s="100"/>
      <c r="J1015"/>
      <c r="K1015"/>
      <c r="L1015"/>
    </row>
    <row r="1016" spans="1:12" ht="14.4" x14ac:dyDescent="0.3">
      <c r="A1016" s="6"/>
      <c r="B1016"/>
      <c r="C1016"/>
      <c r="D1016"/>
      <c r="F1016"/>
      <c r="G1016"/>
      <c r="H1016"/>
      <c r="I1016" s="100"/>
      <c r="J1016"/>
      <c r="K1016"/>
      <c r="L1016"/>
    </row>
    <row r="1017" spans="1:12" ht="14.4" x14ac:dyDescent="0.3">
      <c r="A1017" s="6"/>
      <c r="B1017"/>
      <c r="C1017"/>
      <c r="D1017"/>
      <c r="F1017"/>
      <c r="G1017"/>
      <c r="H1017"/>
      <c r="I1017" s="100"/>
      <c r="J1017"/>
      <c r="K1017"/>
      <c r="L1017"/>
    </row>
    <row r="1018" spans="1:12" ht="14.4" x14ac:dyDescent="0.3">
      <c r="A1018" s="6"/>
      <c r="B1018"/>
      <c r="C1018"/>
      <c r="D1018"/>
      <c r="F1018"/>
      <c r="G1018"/>
      <c r="H1018"/>
      <c r="I1018" s="100"/>
      <c r="J1018"/>
      <c r="K1018"/>
      <c r="L1018"/>
    </row>
    <row r="1019" spans="1:12" ht="14.4" x14ac:dyDescent="0.3">
      <c r="A1019" s="6"/>
      <c r="B1019"/>
      <c r="C1019"/>
      <c r="D1019"/>
      <c r="F1019"/>
      <c r="G1019"/>
      <c r="H1019"/>
      <c r="I1019" s="100"/>
      <c r="J1019"/>
      <c r="K1019"/>
      <c r="L1019"/>
    </row>
    <row r="1020" spans="1:12" ht="14.4" x14ac:dyDescent="0.3">
      <c r="A1020" s="6"/>
      <c r="B1020"/>
      <c r="C1020"/>
      <c r="D1020"/>
      <c r="F1020"/>
      <c r="G1020"/>
      <c r="H1020"/>
      <c r="I1020" s="100"/>
      <c r="J1020"/>
      <c r="K1020"/>
      <c r="L1020"/>
    </row>
    <row r="1021" spans="1:12" ht="14.4" x14ac:dyDescent="0.3">
      <c r="A1021" s="6"/>
      <c r="B1021"/>
      <c r="C1021"/>
      <c r="D1021"/>
      <c r="F1021"/>
      <c r="G1021"/>
      <c r="H1021"/>
      <c r="I1021" s="100"/>
      <c r="J1021"/>
      <c r="K1021"/>
      <c r="L1021"/>
    </row>
    <row r="1022" spans="1:12" ht="14.4" x14ac:dyDescent="0.3">
      <c r="A1022" s="6"/>
      <c r="B1022"/>
      <c r="C1022"/>
      <c r="D1022"/>
      <c r="F1022"/>
      <c r="G1022"/>
      <c r="H1022"/>
      <c r="I1022" s="100"/>
      <c r="J1022"/>
      <c r="K1022"/>
      <c r="L1022"/>
    </row>
    <row r="1023" spans="1:12" ht="14.4" x14ac:dyDescent="0.3">
      <c r="A1023" s="6"/>
      <c r="B1023"/>
      <c r="C1023"/>
      <c r="D1023"/>
      <c r="F1023"/>
      <c r="G1023"/>
      <c r="H1023"/>
      <c r="I1023" s="100"/>
      <c r="J1023"/>
      <c r="K1023"/>
      <c r="L1023"/>
    </row>
    <row r="1024" spans="1:12" ht="14.4" x14ac:dyDescent="0.3">
      <c r="A1024" s="6"/>
      <c r="B1024"/>
      <c r="C1024"/>
      <c r="D1024"/>
      <c r="F1024"/>
      <c r="G1024"/>
      <c r="H1024"/>
      <c r="I1024" s="100"/>
      <c r="J1024"/>
      <c r="K1024"/>
      <c r="L1024"/>
    </row>
    <row r="1025" spans="1:12" ht="14.4" x14ac:dyDescent="0.3">
      <c r="A1025" s="6"/>
      <c r="B1025"/>
      <c r="C1025"/>
      <c r="D1025"/>
      <c r="F1025"/>
      <c r="G1025"/>
      <c r="H1025"/>
      <c r="I1025" s="100"/>
      <c r="J1025"/>
      <c r="K1025"/>
      <c r="L1025"/>
    </row>
    <row r="1026" spans="1:12" ht="14.4" x14ac:dyDescent="0.3">
      <c r="A1026" s="6"/>
      <c r="B1026"/>
      <c r="C1026"/>
      <c r="D1026"/>
      <c r="F1026"/>
      <c r="G1026"/>
      <c r="H1026"/>
      <c r="I1026" s="100"/>
      <c r="J1026"/>
      <c r="K1026"/>
      <c r="L1026"/>
    </row>
    <row r="1027" spans="1:12" ht="14.4" x14ac:dyDescent="0.3">
      <c r="A1027" s="6"/>
      <c r="B1027"/>
      <c r="C1027"/>
      <c r="D1027"/>
      <c r="F1027"/>
      <c r="G1027"/>
      <c r="H1027"/>
      <c r="I1027" s="100"/>
      <c r="J1027"/>
      <c r="K1027"/>
      <c r="L1027"/>
    </row>
    <row r="1028" spans="1:12" ht="14.4" x14ac:dyDescent="0.3">
      <c r="A1028" s="6"/>
      <c r="B1028"/>
      <c r="C1028"/>
      <c r="D1028"/>
      <c r="F1028"/>
      <c r="G1028"/>
      <c r="H1028"/>
      <c r="I1028" s="100"/>
      <c r="J1028"/>
      <c r="K1028"/>
      <c r="L1028"/>
    </row>
    <row r="1029" spans="1:12" ht="14.4" x14ac:dyDescent="0.3">
      <c r="A1029" s="6"/>
      <c r="B1029"/>
      <c r="C1029"/>
      <c r="D1029"/>
      <c r="F1029"/>
      <c r="G1029"/>
      <c r="H1029"/>
      <c r="I1029" s="100"/>
      <c r="J1029"/>
      <c r="K1029"/>
      <c r="L1029"/>
    </row>
    <row r="1030" spans="1:12" ht="14.4" x14ac:dyDescent="0.3">
      <c r="A1030" s="6"/>
      <c r="B1030"/>
      <c r="C1030"/>
      <c r="D1030"/>
      <c r="F1030"/>
      <c r="G1030"/>
      <c r="H1030"/>
      <c r="I1030" s="100"/>
      <c r="J1030"/>
      <c r="K1030"/>
      <c r="L1030"/>
    </row>
    <row r="1031" spans="1:12" ht="14.4" x14ac:dyDescent="0.3">
      <c r="A1031" s="6"/>
      <c r="B1031"/>
      <c r="C1031"/>
      <c r="D1031"/>
      <c r="F1031"/>
      <c r="G1031"/>
      <c r="H1031"/>
      <c r="I1031" s="100"/>
      <c r="J1031"/>
      <c r="K1031"/>
      <c r="L1031"/>
    </row>
    <row r="1032" spans="1:12" ht="14.4" x14ac:dyDescent="0.3">
      <c r="A1032" s="6"/>
      <c r="B1032"/>
      <c r="C1032"/>
      <c r="D1032"/>
      <c r="F1032"/>
      <c r="G1032"/>
      <c r="H1032"/>
      <c r="I1032" s="100"/>
      <c r="J1032"/>
      <c r="K1032"/>
      <c r="L1032"/>
    </row>
    <row r="1033" spans="1:12" ht="14.4" x14ac:dyDescent="0.3">
      <c r="A1033" s="6"/>
      <c r="B1033"/>
      <c r="C1033"/>
      <c r="D1033"/>
      <c r="F1033"/>
      <c r="G1033"/>
      <c r="H1033"/>
      <c r="I1033" s="100"/>
      <c r="J1033"/>
      <c r="K1033"/>
      <c r="L1033"/>
    </row>
    <row r="1034" spans="1:12" ht="14.4" x14ac:dyDescent="0.3">
      <c r="A1034" s="6"/>
      <c r="B1034"/>
      <c r="C1034"/>
      <c r="D1034"/>
      <c r="F1034"/>
      <c r="G1034"/>
      <c r="H1034"/>
      <c r="I1034" s="100"/>
      <c r="J1034"/>
      <c r="K1034"/>
      <c r="L1034"/>
    </row>
    <row r="1035" spans="1:12" ht="14.4" x14ac:dyDescent="0.3">
      <c r="A1035" s="6"/>
      <c r="B1035"/>
      <c r="C1035"/>
      <c r="D1035"/>
      <c r="F1035"/>
      <c r="G1035"/>
      <c r="H1035"/>
      <c r="I1035" s="100"/>
      <c r="J1035"/>
      <c r="K1035"/>
      <c r="L1035"/>
    </row>
    <row r="1036" spans="1:12" ht="14.4" x14ac:dyDescent="0.3">
      <c r="A1036" s="6"/>
      <c r="B1036"/>
      <c r="C1036"/>
      <c r="D1036"/>
      <c r="F1036"/>
      <c r="G1036"/>
      <c r="H1036"/>
      <c r="I1036" s="100"/>
      <c r="J1036"/>
      <c r="K1036"/>
      <c r="L1036"/>
    </row>
    <row r="1037" spans="1:12" ht="14.4" x14ac:dyDescent="0.3">
      <c r="A1037" s="6"/>
      <c r="B1037"/>
      <c r="C1037"/>
      <c r="D1037"/>
      <c r="F1037"/>
      <c r="G1037"/>
      <c r="H1037"/>
      <c r="I1037" s="100"/>
      <c r="J1037"/>
      <c r="K1037"/>
      <c r="L1037"/>
    </row>
    <row r="1038" spans="1:12" ht="14.4" x14ac:dyDescent="0.3">
      <c r="A1038" s="6"/>
      <c r="B1038"/>
      <c r="C1038"/>
      <c r="D1038"/>
      <c r="F1038"/>
      <c r="G1038"/>
      <c r="H1038"/>
      <c r="I1038" s="100"/>
      <c r="J1038"/>
      <c r="K1038"/>
      <c r="L1038"/>
    </row>
    <row r="1039" spans="1:12" ht="14.4" x14ac:dyDescent="0.3">
      <c r="A1039" s="6"/>
      <c r="B1039"/>
      <c r="C1039"/>
      <c r="D1039"/>
      <c r="F1039"/>
      <c r="G1039"/>
      <c r="H1039"/>
      <c r="I1039" s="100"/>
      <c r="J1039"/>
      <c r="K1039"/>
      <c r="L1039"/>
    </row>
    <row r="1040" spans="1:12" ht="14.4" x14ac:dyDescent="0.3">
      <c r="A1040" s="6"/>
      <c r="B1040"/>
      <c r="C1040"/>
      <c r="D1040"/>
      <c r="F1040"/>
      <c r="G1040"/>
      <c r="H1040"/>
      <c r="I1040" s="100"/>
      <c r="J1040"/>
      <c r="K1040"/>
      <c r="L1040"/>
    </row>
    <row r="1041" spans="1:12" ht="14.4" x14ac:dyDescent="0.3">
      <c r="A1041" s="6"/>
      <c r="B1041"/>
      <c r="C1041"/>
      <c r="D1041"/>
      <c r="F1041"/>
      <c r="G1041"/>
      <c r="H1041"/>
      <c r="I1041" s="100"/>
      <c r="J1041"/>
      <c r="K1041"/>
      <c r="L1041"/>
    </row>
    <row r="1042" spans="1:12" ht="14.4" x14ac:dyDescent="0.3">
      <c r="A1042" s="6"/>
      <c r="B1042"/>
      <c r="C1042"/>
      <c r="D1042"/>
      <c r="F1042"/>
      <c r="G1042"/>
      <c r="H1042"/>
      <c r="I1042" s="100"/>
      <c r="J1042"/>
      <c r="K1042"/>
      <c r="L1042"/>
    </row>
    <row r="1043" spans="1:12" ht="14.4" x14ac:dyDescent="0.3">
      <c r="A1043" s="6"/>
      <c r="B1043"/>
      <c r="C1043"/>
      <c r="D1043"/>
      <c r="F1043"/>
      <c r="G1043"/>
      <c r="H1043"/>
      <c r="I1043" s="100"/>
      <c r="J1043"/>
      <c r="K1043"/>
      <c r="L1043"/>
    </row>
    <row r="1044" spans="1:12" ht="14.4" x14ac:dyDescent="0.3">
      <c r="A1044" s="6"/>
      <c r="B1044"/>
      <c r="C1044"/>
      <c r="D1044"/>
      <c r="F1044"/>
      <c r="G1044"/>
      <c r="H1044"/>
      <c r="I1044" s="100"/>
      <c r="J1044"/>
      <c r="K1044"/>
      <c r="L1044"/>
    </row>
    <row r="1045" spans="1:12" ht="14.4" x14ac:dyDescent="0.3">
      <c r="A1045" s="6"/>
      <c r="B1045"/>
      <c r="C1045"/>
      <c r="D1045"/>
      <c r="F1045"/>
      <c r="G1045"/>
      <c r="H1045"/>
      <c r="I1045" s="100"/>
      <c r="J1045"/>
      <c r="K1045"/>
      <c r="L1045"/>
    </row>
    <row r="1046" spans="1:12" ht="14.4" x14ac:dyDescent="0.3">
      <c r="A1046" s="6"/>
      <c r="B1046"/>
      <c r="C1046"/>
      <c r="D1046"/>
      <c r="F1046"/>
      <c r="G1046"/>
      <c r="H1046"/>
      <c r="I1046" s="100"/>
      <c r="J1046"/>
      <c r="K1046"/>
      <c r="L1046"/>
    </row>
    <row r="1047" spans="1:12" ht="14.4" x14ac:dyDescent="0.3">
      <c r="A1047" s="6"/>
      <c r="B1047"/>
      <c r="C1047"/>
      <c r="D1047"/>
      <c r="F1047"/>
      <c r="G1047"/>
      <c r="H1047"/>
      <c r="I1047" s="100"/>
      <c r="J1047"/>
      <c r="K1047"/>
      <c r="L1047"/>
    </row>
    <row r="1048" spans="1:12" ht="14.4" x14ac:dyDescent="0.3">
      <c r="A1048" s="6"/>
      <c r="B1048"/>
      <c r="C1048"/>
      <c r="D1048"/>
      <c r="F1048"/>
      <c r="G1048"/>
      <c r="H1048"/>
      <c r="I1048" s="100"/>
      <c r="J1048"/>
      <c r="K1048"/>
      <c r="L1048"/>
    </row>
    <row r="1049" spans="1:12" ht="14.4" x14ac:dyDescent="0.3">
      <c r="A1049" s="6"/>
      <c r="B1049"/>
      <c r="C1049"/>
      <c r="D1049"/>
      <c r="F1049"/>
      <c r="G1049"/>
      <c r="H1049"/>
      <c r="I1049" s="100"/>
      <c r="J1049"/>
      <c r="K1049"/>
      <c r="L1049"/>
    </row>
    <row r="1050" spans="1:12" ht="14.4" x14ac:dyDescent="0.3">
      <c r="A1050" s="6"/>
      <c r="B1050"/>
      <c r="C1050"/>
      <c r="D1050"/>
      <c r="F1050"/>
      <c r="G1050"/>
      <c r="H1050"/>
      <c r="I1050" s="100"/>
      <c r="J1050"/>
      <c r="K1050"/>
      <c r="L1050"/>
    </row>
    <row r="1051" spans="1:12" ht="14.4" x14ac:dyDescent="0.3">
      <c r="A1051" s="6"/>
      <c r="B1051"/>
      <c r="C1051"/>
      <c r="D1051"/>
      <c r="F1051"/>
      <c r="G1051"/>
      <c r="H1051"/>
      <c r="I1051" s="100"/>
      <c r="J1051"/>
      <c r="K1051"/>
      <c r="L1051"/>
    </row>
    <row r="1052" spans="1:12" ht="14.4" x14ac:dyDescent="0.3">
      <c r="A1052" s="6"/>
      <c r="B1052"/>
      <c r="C1052"/>
      <c r="D1052"/>
      <c r="F1052"/>
      <c r="G1052"/>
      <c r="H1052"/>
      <c r="I1052" s="100"/>
      <c r="J1052"/>
      <c r="K1052"/>
      <c r="L1052"/>
    </row>
    <row r="1053" spans="1:12" ht="14.4" x14ac:dyDescent="0.3">
      <c r="A1053" s="6"/>
      <c r="B1053"/>
      <c r="C1053"/>
      <c r="D1053"/>
      <c r="F1053"/>
      <c r="G1053"/>
      <c r="H1053"/>
      <c r="I1053" s="100"/>
      <c r="J1053"/>
      <c r="K1053"/>
      <c r="L1053"/>
    </row>
    <row r="1054" spans="1:12" ht="14.4" x14ac:dyDescent="0.3">
      <c r="A1054" s="6"/>
      <c r="B1054"/>
      <c r="C1054"/>
      <c r="D1054"/>
      <c r="F1054"/>
      <c r="G1054"/>
      <c r="H1054"/>
      <c r="I1054" s="100"/>
      <c r="J1054"/>
      <c r="K1054"/>
      <c r="L1054"/>
    </row>
    <row r="1055" spans="1:12" ht="14.4" x14ac:dyDescent="0.3">
      <c r="A1055" s="6"/>
      <c r="B1055"/>
      <c r="C1055"/>
      <c r="D1055"/>
      <c r="F1055"/>
      <c r="G1055"/>
      <c r="H1055"/>
      <c r="I1055" s="100"/>
      <c r="J1055"/>
      <c r="K1055"/>
      <c r="L1055"/>
    </row>
    <row r="1056" spans="1:12" ht="14.4" x14ac:dyDescent="0.3">
      <c r="A1056" s="6"/>
      <c r="B1056"/>
      <c r="C1056"/>
      <c r="D1056"/>
      <c r="F1056"/>
      <c r="G1056"/>
      <c r="H1056"/>
      <c r="I1056" s="100"/>
      <c r="J1056"/>
      <c r="K1056"/>
      <c r="L1056"/>
    </row>
    <row r="1057" spans="1:12" ht="14.4" x14ac:dyDescent="0.3">
      <c r="A1057" s="6"/>
      <c r="B1057"/>
      <c r="C1057"/>
      <c r="D1057"/>
      <c r="F1057"/>
      <c r="G1057"/>
      <c r="H1057"/>
      <c r="I1057" s="100"/>
      <c r="J1057"/>
      <c r="K1057"/>
      <c r="L1057"/>
    </row>
    <row r="1058" spans="1:12" ht="14.4" x14ac:dyDescent="0.3">
      <c r="A1058" s="6"/>
      <c r="B1058"/>
      <c r="C1058"/>
      <c r="D1058"/>
      <c r="F1058"/>
      <c r="G1058"/>
      <c r="H1058"/>
      <c r="I1058" s="100"/>
      <c r="J1058"/>
      <c r="K1058"/>
      <c r="L1058"/>
    </row>
    <row r="1059" spans="1:12" ht="14.4" x14ac:dyDescent="0.3">
      <c r="A1059" s="6"/>
      <c r="B1059"/>
      <c r="C1059"/>
      <c r="D1059"/>
      <c r="F1059"/>
      <c r="G1059"/>
      <c r="H1059"/>
      <c r="I1059" s="100"/>
      <c r="J1059"/>
      <c r="K1059"/>
      <c r="L1059"/>
    </row>
    <row r="1060" spans="1:12" ht="14.4" x14ac:dyDescent="0.3">
      <c r="A1060" s="6"/>
      <c r="B1060"/>
      <c r="C1060"/>
      <c r="D1060"/>
      <c r="F1060"/>
      <c r="G1060"/>
      <c r="H1060"/>
      <c r="I1060" s="100"/>
      <c r="J1060"/>
      <c r="K1060"/>
      <c r="L1060"/>
    </row>
    <row r="1061" spans="1:12" ht="14.4" x14ac:dyDescent="0.3">
      <c r="A1061" s="6"/>
      <c r="B1061"/>
      <c r="C1061"/>
      <c r="D1061"/>
      <c r="F1061"/>
      <c r="G1061"/>
      <c r="H1061"/>
      <c r="I1061" s="100"/>
      <c r="J1061"/>
      <c r="K1061"/>
      <c r="L1061"/>
    </row>
    <row r="1062" spans="1:12" ht="14.4" x14ac:dyDescent="0.3">
      <c r="A1062" s="6"/>
      <c r="B1062"/>
      <c r="C1062"/>
      <c r="D1062"/>
      <c r="F1062"/>
      <c r="G1062"/>
      <c r="H1062"/>
      <c r="I1062" s="100"/>
      <c r="J1062"/>
      <c r="K1062"/>
      <c r="L1062"/>
    </row>
    <row r="1063" spans="1:12" ht="14.4" x14ac:dyDescent="0.3">
      <c r="A1063" s="6"/>
      <c r="B1063"/>
      <c r="C1063"/>
      <c r="D1063"/>
      <c r="F1063"/>
      <c r="G1063"/>
      <c r="H1063"/>
      <c r="I1063" s="100"/>
      <c r="J1063"/>
      <c r="K1063"/>
      <c r="L1063"/>
    </row>
    <row r="1064" spans="1:12" ht="14.4" x14ac:dyDescent="0.3">
      <c r="A1064" s="6"/>
      <c r="B1064"/>
      <c r="C1064"/>
      <c r="D1064"/>
      <c r="F1064"/>
      <c r="G1064"/>
      <c r="H1064"/>
      <c r="I1064" s="100"/>
      <c r="J1064"/>
      <c r="K1064"/>
      <c r="L1064"/>
    </row>
    <row r="1065" spans="1:12" ht="14.4" x14ac:dyDescent="0.3">
      <c r="A1065" s="6"/>
      <c r="B1065"/>
      <c r="C1065"/>
      <c r="D1065"/>
      <c r="F1065"/>
      <c r="G1065"/>
      <c r="H1065"/>
      <c r="I1065" s="100"/>
      <c r="J1065"/>
      <c r="K1065"/>
      <c r="L1065"/>
    </row>
    <row r="1066" spans="1:12" ht="14.4" x14ac:dyDescent="0.3">
      <c r="A1066" s="6"/>
      <c r="B1066"/>
      <c r="C1066"/>
      <c r="D1066"/>
      <c r="F1066"/>
      <c r="G1066"/>
      <c r="H1066"/>
      <c r="I1066" s="100"/>
      <c r="J1066"/>
      <c r="K1066"/>
      <c r="L1066"/>
    </row>
    <row r="1067" spans="1:12" ht="14.4" x14ac:dyDescent="0.3">
      <c r="A1067" s="6"/>
      <c r="B1067"/>
      <c r="C1067"/>
      <c r="D1067"/>
      <c r="F1067"/>
      <c r="G1067"/>
      <c r="H1067"/>
      <c r="I1067" s="100"/>
      <c r="J1067"/>
      <c r="K1067"/>
      <c r="L1067"/>
    </row>
    <row r="1068" spans="1:12" ht="14.4" x14ac:dyDescent="0.3">
      <c r="A1068" s="6"/>
      <c r="B1068"/>
      <c r="C1068"/>
      <c r="D1068"/>
      <c r="F1068"/>
      <c r="G1068"/>
      <c r="H1068"/>
      <c r="I1068" s="100"/>
      <c r="J1068"/>
      <c r="K1068"/>
      <c r="L1068"/>
    </row>
    <row r="1069" spans="1:12" ht="14.4" x14ac:dyDescent="0.3">
      <c r="A1069" s="6"/>
      <c r="B1069"/>
      <c r="C1069"/>
      <c r="D1069"/>
      <c r="F1069"/>
      <c r="G1069"/>
      <c r="H1069"/>
      <c r="I1069" s="100"/>
      <c r="J1069"/>
      <c r="K1069"/>
      <c r="L1069"/>
    </row>
    <row r="1070" spans="1:12" ht="14.4" x14ac:dyDescent="0.3">
      <c r="A1070" s="6"/>
      <c r="B1070"/>
      <c r="C1070"/>
      <c r="D1070"/>
      <c r="F1070"/>
      <c r="G1070"/>
      <c r="H1070"/>
      <c r="I1070" s="100"/>
      <c r="J1070"/>
      <c r="K1070"/>
      <c r="L1070"/>
    </row>
    <row r="1071" spans="1:12" ht="14.4" x14ac:dyDescent="0.3">
      <c r="A1071" s="6"/>
      <c r="B1071"/>
      <c r="C1071"/>
      <c r="D1071"/>
      <c r="F1071"/>
      <c r="G1071"/>
      <c r="H1071"/>
      <c r="I1071" s="100"/>
      <c r="J1071"/>
      <c r="K1071"/>
      <c r="L1071"/>
    </row>
    <row r="1072" spans="1:12" ht="14.4" x14ac:dyDescent="0.3">
      <c r="A1072" s="6"/>
      <c r="B1072"/>
      <c r="C1072"/>
      <c r="D1072"/>
      <c r="F1072"/>
      <c r="G1072"/>
      <c r="H1072"/>
      <c r="I1072" s="100"/>
      <c r="J1072"/>
      <c r="K1072"/>
      <c r="L1072"/>
    </row>
    <row r="1073" spans="1:12" ht="14.4" x14ac:dyDescent="0.3">
      <c r="A1073" s="6"/>
      <c r="B1073"/>
      <c r="C1073"/>
      <c r="D1073"/>
      <c r="F1073"/>
      <c r="G1073"/>
      <c r="H1073"/>
      <c r="I1073" s="100"/>
      <c r="J1073"/>
      <c r="K1073"/>
      <c r="L1073"/>
    </row>
    <row r="1074" spans="1:12" ht="14.4" x14ac:dyDescent="0.3">
      <c r="A1074" s="6"/>
      <c r="B1074"/>
      <c r="C1074"/>
      <c r="D1074"/>
      <c r="F1074"/>
      <c r="G1074"/>
      <c r="H1074"/>
      <c r="I1074" s="100"/>
      <c r="J1074"/>
      <c r="K1074"/>
      <c r="L1074"/>
    </row>
    <row r="1075" spans="1:12" ht="14.4" x14ac:dyDescent="0.3">
      <c r="A1075" s="6"/>
      <c r="B1075"/>
      <c r="C1075"/>
      <c r="D1075"/>
      <c r="F1075"/>
      <c r="G1075"/>
      <c r="H1075"/>
      <c r="I1075" s="100"/>
      <c r="J1075"/>
      <c r="K1075"/>
      <c r="L1075"/>
    </row>
    <row r="1076" spans="1:12" ht="14.4" x14ac:dyDescent="0.3">
      <c r="A1076" s="6"/>
      <c r="B1076"/>
      <c r="C1076"/>
      <c r="D1076"/>
      <c r="F1076"/>
      <c r="G1076"/>
      <c r="H1076"/>
      <c r="I1076" s="100"/>
      <c r="J1076"/>
      <c r="K1076"/>
      <c r="L1076"/>
    </row>
    <row r="1077" spans="1:12" ht="14.4" x14ac:dyDescent="0.3">
      <c r="A1077" s="6"/>
      <c r="B1077"/>
      <c r="C1077"/>
      <c r="D1077"/>
      <c r="F1077"/>
      <c r="G1077"/>
      <c r="H1077"/>
      <c r="I1077" s="100"/>
      <c r="J1077"/>
      <c r="K1077"/>
      <c r="L1077"/>
    </row>
    <row r="1078" spans="1:12" ht="14.4" x14ac:dyDescent="0.3">
      <c r="A1078" s="6"/>
      <c r="B1078"/>
      <c r="C1078"/>
      <c r="D1078"/>
      <c r="F1078"/>
      <c r="G1078"/>
      <c r="H1078"/>
      <c r="I1078" s="100"/>
      <c r="J1078"/>
      <c r="K1078"/>
      <c r="L1078"/>
    </row>
    <row r="1079" spans="1:12" ht="14.4" x14ac:dyDescent="0.3">
      <c r="A1079" s="6"/>
      <c r="B1079"/>
      <c r="C1079"/>
      <c r="D1079"/>
      <c r="F1079"/>
      <c r="G1079"/>
      <c r="H1079"/>
      <c r="I1079" s="100"/>
      <c r="J1079"/>
      <c r="K1079"/>
      <c r="L1079"/>
    </row>
    <row r="1080" spans="1:12" ht="14.4" x14ac:dyDescent="0.3">
      <c r="A1080" s="6"/>
      <c r="B1080"/>
      <c r="C1080"/>
      <c r="D1080"/>
      <c r="F1080"/>
      <c r="G1080"/>
      <c r="H1080"/>
      <c r="I1080" s="100"/>
      <c r="J1080"/>
      <c r="K1080"/>
      <c r="L1080"/>
    </row>
    <row r="1081" spans="1:12" ht="14.4" x14ac:dyDescent="0.3">
      <c r="A1081" s="6"/>
      <c r="B1081"/>
      <c r="C1081"/>
      <c r="D1081"/>
      <c r="F1081"/>
      <c r="G1081"/>
      <c r="H1081"/>
      <c r="I1081" s="100"/>
      <c r="J1081"/>
      <c r="K1081"/>
      <c r="L1081"/>
    </row>
    <row r="1082" spans="1:12" ht="14.4" x14ac:dyDescent="0.3">
      <c r="A1082" s="6"/>
      <c r="B1082"/>
      <c r="C1082"/>
      <c r="D1082"/>
      <c r="F1082"/>
      <c r="G1082"/>
      <c r="H1082"/>
      <c r="I1082" s="100"/>
      <c r="J1082"/>
      <c r="K1082"/>
      <c r="L1082"/>
    </row>
    <row r="1083" spans="1:12" ht="14.4" x14ac:dyDescent="0.3">
      <c r="A1083" s="6"/>
      <c r="B1083"/>
      <c r="C1083"/>
      <c r="D1083"/>
      <c r="F1083"/>
      <c r="G1083"/>
      <c r="H1083"/>
      <c r="I1083" s="100"/>
      <c r="J1083"/>
      <c r="K1083"/>
      <c r="L1083"/>
    </row>
    <row r="1084" spans="1:12" ht="14.4" x14ac:dyDescent="0.3">
      <c r="A1084" s="6"/>
      <c r="B1084"/>
      <c r="C1084"/>
      <c r="D1084"/>
      <c r="F1084"/>
      <c r="G1084"/>
      <c r="H1084"/>
      <c r="I1084" s="100"/>
      <c r="J1084"/>
      <c r="K1084"/>
      <c r="L1084"/>
    </row>
    <row r="1085" spans="1:12" ht="14.4" x14ac:dyDescent="0.3">
      <c r="A1085" s="6"/>
      <c r="B1085"/>
      <c r="C1085"/>
      <c r="D1085"/>
      <c r="F1085"/>
      <c r="G1085"/>
      <c r="H1085"/>
      <c r="I1085" s="100"/>
      <c r="J1085"/>
      <c r="K1085"/>
      <c r="L1085"/>
    </row>
    <row r="1086" spans="1:12" ht="14.4" x14ac:dyDescent="0.3">
      <c r="A1086" s="6"/>
      <c r="B1086"/>
      <c r="C1086"/>
      <c r="D1086"/>
      <c r="F1086"/>
      <c r="G1086"/>
      <c r="H1086"/>
      <c r="I1086" s="100"/>
      <c r="J1086"/>
      <c r="K1086"/>
      <c r="L1086"/>
    </row>
    <row r="1087" spans="1:12" ht="14.4" x14ac:dyDescent="0.3">
      <c r="A1087" s="6"/>
      <c r="B1087"/>
      <c r="C1087"/>
      <c r="D1087"/>
      <c r="F1087"/>
      <c r="G1087"/>
      <c r="H1087"/>
      <c r="I1087" s="100"/>
      <c r="J1087"/>
      <c r="K1087"/>
      <c r="L1087"/>
    </row>
    <row r="1088" spans="1:12" ht="14.4" x14ac:dyDescent="0.3">
      <c r="A1088" s="6"/>
      <c r="B1088"/>
      <c r="C1088"/>
      <c r="D1088"/>
      <c r="F1088"/>
      <c r="G1088"/>
      <c r="H1088"/>
      <c r="I1088" s="100"/>
      <c r="J1088"/>
      <c r="K1088"/>
      <c r="L1088"/>
    </row>
    <row r="1089" spans="1:12" ht="14.4" x14ac:dyDescent="0.3">
      <c r="A1089" s="6"/>
      <c r="B1089"/>
      <c r="C1089"/>
      <c r="D1089"/>
      <c r="F1089"/>
      <c r="G1089"/>
      <c r="H1089"/>
      <c r="I1089" s="100"/>
      <c r="J1089"/>
      <c r="K1089"/>
      <c r="L1089"/>
    </row>
    <row r="1090" spans="1:12" ht="14.4" x14ac:dyDescent="0.3">
      <c r="A1090" s="6"/>
      <c r="B1090"/>
      <c r="C1090"/>
      <c r="D1090"/>
      <c r="F1090"/>
      <c r="G1090"/>
      <c r="H1090"/>
      <c r="I1090" s="100"/>
      <c r="J1090"/>
      <c r="K1090"/>
      <c r="L1090"/>
    </row>
    <row r="1091" spans="1:12" ht="14.4" x14ac:dyDescent="0.3">
      <c r="A1091" s="6"/>
      <c r="B1091"/>
      <c r="C1091"/>
      <c r="D1091"/>
      <c r="F1091"/>
      <c r="G1091"/>
      <c r="H1091"/>
      <c r="I1091" s="100"/>
      <c r="J1091"/>
      <c r="K1091"/>
      <c r="L1091"/>
    </row>
    <row r="1092" spans="1:12" ht="14.4" x14ac:dyDescent="0.3">
      <c r="A1092" s="6"/>
      <c r="B1092"/>
      <c r="C1092"/>
      <c r="D1092"/>
      <c r="F1092"/>
      <c r="G1092"/>
      <c r="H1092"/>
      <c r="I1092" s="100"/>
      <c r="J1092"/>
      <c r="K1092"/>
      <c r="L1092"/>
    </row>
    <row r="1093" spans="1:12" ht="14.4" x14ac:dyDescent="0.3">
      <c r="A1093" s="6"/>
      <c r="B1093"/>
      <c r="C1093"/>
      <c r="D1093"/>
      <c r="F1093"/>
      <c r="G1093"/>
      <c r="H1093"/>
      <c r="I1093" s="100"/>
      <c r="J1093"/>
      <c r="K1093"/>
      <c r="L1093"/>
    </row>
    <row r="1094" spans="1:12" ht="14.4" x14ac:dyDescent="0.3">
      <c r="A1094" s="6"/>
      <c r="B1094"/>
      <c r="C1094"/>
      <c r="D1094"/>
      <c r="F1094"/>
      <c r="G1094"/>
      <c r="H1094"/>
      <c r="I1094" s="100"/>
      <c r="J1094"/>
      <c r="K1094"/>
      <c r="L1094"/>
    </row>
    <row r="1095" spans="1:12" ht="14.4" x14ac:dyDescent="0.3">
      <c r="A1095" s="6"/>
      <c r="B1095"/>
      <c r="C1095"/>
      <c r="D1095"/>
      <c r="F1095"/>
      <c r="G1095"/>
      <c r="H1095"/>
      <c r="I1095" s="100"/>
      <c r="J1095"/>
      <c r="K1095"/>
      <c r="L1095"/>
    </row>
    <row r="1096" spans="1:12" ht="14.4" x14ac:dyDescent="0.3">
      <c r="A1096" s="6"/>
      <c r="B1096"/>
      <c r="C1096"/>
      <c r="D1096"/>
      <c r="F1096"/>
      <c r="G1096"/>
      <c r="H1096"/>
      <c r="I1096" s="100"/>
      <c r="J1096"/>
      <c r="K1096"/>
      <c r="L1096"/>
    </row>
    <row r="1097" spans="1:12" ht="14.4" x14ac:dyDescent="0.3">
      <c r="A1097" s="6"/>
      <c r="B1097"/>
      <c r="C1097"/>
      <c r="D1097"/>
      <c r="F1097"/>
      <c r="G1097"/>
      <c r="H1097"/>
      <c r="I1097" s="100"/>
      <c r="J1097"/>
      <c r="K1097"/>
      <c r="L1097"/>
    </row>
    <row r="1098" spans="1:12" ht="14.4" x14ac:dyDescent="0.3">
      <c r="A1098" s="6"/>
      <c r="B1098"/>
      <c r="C1098"/>
      <c r="D1098"/>
      <c r="F1098"/>
      <c r="G1098"/>
      <c r="H1098"/>
      <c r="I1098" s="100"/>
      <c r="J1098"/>
      <c r="K1098"/>
      <c r="L1098"/>
    </row>
    <row r="1099" spans="1:12" ht="14.4" x14ac:dyDescent="0.3">
      <c r="A1099" s="6"/>
      <c r="B1099"/>
      <c r="C1099"/>
      <c r="D1099"/>
      <c r="F1099"/>
      <c r="G1099"/>
      <c r="H1099"/>
      <c r="I1099" s="100"/>
      <c r="J1099"/>
      <c r="K1099"/>
      <c r="L1099"/>
    </row>
    <row r="1100" spans="1:12" ht="14.4" x14ac:dyDescent="0.3">
      <c r="A1100" s="6"/>
      <c r="B1100"/>
      <c r="C1100"/>
      <c r="D1100"/>
      <c r="F1100"/>
      <c r="G1100"/>
      <c r="H1100"/>
      <c r="I1100" s="100"/>
      <c r="J1100"/>
      <c r="K1100"/>
      <c r="L1100"/>
    </row>
    <row r="1101" spans="1:12" ht="14.4" x14ac:dyDescent="0.3">
      <c r="A1101" s="6"/>
      <c r="B1101"/>
      <c r="C1101"/>
      <c r="D1101"/>
      <c r="F1101"/>
      <c r="G1101"/>
      <c r="H1101"/>
      <c r="I1101" s="100"/>
      <c r="J1101"/>
      <c r="K1101"/>
      <c r="L1101"/>
    </row>
    <row r="1102" spans="1:12" ht="14.4" x14ac:dyDescent="0.3">
      <c r="A1102" s="6"/>
      <c r="B1102"/>
      <c r="C1102"/>
      <c r="D1102"/>
      <c r="F1102"/>
      <c r="G1102"/>
      <c r="H1102"/>
      <c r="I1102" s="100"/>
      <c r="J1102"/>
      <c r="K1102"/>
      <c r="L1102"/>
    </row>
    <row r="1103" spans="1:12" ht="14.4" x14ac:dyDescent="0.3">
      <c r="A1103" s="6"/>
      <c r="B1103"/>
      <c r="C1103"/>
      <c r="D1103"/>
      <c r="F1103"/>
      <c r="G1103"/>
      <c r="H1103"/>
      <c r="I1103" s="100"/>
      <c r="J1103"/>
      <c r="K1103"/>
      <c r="L1103"/>
    </row>
    <row r="1104" spans="1:12" ht="14.4" x14ac:dyDescent="0.3">
      <c r="A1104" s="6"/>
      <c r="B1104"/>
      <c r="C1104"/>
      <c r="D1104"/>
      <c r="F1104"/>
      <c r="G1104"/>
      <c r="H1104"/>
      <c r="I1104" s="100"/>
      <c r="J1104"/>
      <c r="K1104"/>
      <c r="L1104"/>
    </row>
    <row r="1105" spans="1:12" ht="14.4" x14ac:dyDescent="0.3">
      <c r="A1105" s="6"/>
      <c r="B1105"/>
      <c r="C1105"/>
      <c r="D1105"/>
      <c r="F1105"/>
      <c r="G1105"/>
      <c r="H1105"/>
      <c r="I1105" s="100"/>
      <c r="J1105"/>
      <c r="K1105"/>
      <c r="L1105"/>
    </row>
    <row r="1106" spans="1:12" ht="14.4" x14ac:dyDescent="0.3">
      <c r="A1106" s="6"/>
      <c r="B1106"/>
      <c r="C1106"/>
      <c r="D1106"/>
      <c r="F1106"/>
      <c r="G1106"/>
      <c r="H1106"/>
      <c r="I1106" s="100"/>
      <c r="J1106"/>
      <c r="K1106"/>
      <c r="L1106"/>
    </row>
    <row r="1107" spans="1:12" ht="14.4" x14ac:dyDescent="0.3">
      <c r="A1107" s="6"/>
      <c r="B1107"/>
      <c r="C1107"/>
      <c r="D1107"/>
      <c r="F1107"/>
      <c r="G1107"/>
      <c r="H1107"/>
      <c r="I1107" s="100"/>
      <c r="J1107"/>
      <c r="K1107"/>
      <c r="L1107"/>
    </row>
    <row r="1108" spans="1:12" ht="14.4" x14ac:dyDescent="0.3">
      <c r="A1108" s="6"/>
      <c r="B1108"/>
      <c r="C1108"/>
      <c r="D1108"/>
      <c r="F1108"/>
      <c r="G1108"/>
      <c r="H1108"/>
      <c r="I1108" s="100"/>
      <c r="J1108"/>
      <c r="K1108"/>
      <c r="L1108"/>
    </row>
    <row r="1109" spans="1:12" ht="14.4" x14ac:dyDescent="0.3">
      <c r="A1109" s="6"/>
      <c r="B1109"/>
      <c r="C1109"/>
      <c r="D1109"/>
      <c r="F1109"/>
      <c r="G1109"/>
      <c r="H1109"/>
      <c r="I1109" s="100"/>
      <c r="J1109"/>
      <c r="K1109"/>
      <c r="L1109"/>
    </row>
    <row r="1110" spans="1:12" ht="14.4" x14ac:dyDescent="0.3">
      <c r="A1110" s="6"/>
      <c r="B1110"/>
      <c r="C1110"/>
      <c r="D1110"/>
      <c r="F1110"/>
      <c r="G1110"/>
      <c r="H1110"/>
      <c r="I1110" s="100"/>
      <c r="J1110"/>
      <c r="K1110"/>
      <c r="L1110"/>
    </row>
    <row r="1111" spans="1:12" ht="14.4" x14ac:dyDescent="0.3">
      <c r="A1111" s="6"/>
      <c r="B1111"/>
      <c r="C1111"/>
      <c r="D1111"/>
      <c r="F1111"/>
      <c r="G1111"/>
      <c r="H1111"/>
      <c r="I1111" s="100"/>
      <c r="J1111"/>
      <c r="K1111"/>
      <c r="L1111"/>
    </row>
    <row r="1112" spans="1:12" ht="14.4" x14ac:dyDescent="0.3">
      <c r="A1112" s="6"/>
      <c r="B1112"/>
      <c r="C1112"/>
      <c r="D1112"/>
      <c r="F1112"/>
      <c r="G1112"/>
      <c r="H1112"/>
      <c r="I1112" s="100"/>
      <c r="J1112"/>
      <c r="K1112"/>
      <c r="L1112"/>
    </row>
    <row r="1113" spans="1:12" ht="14.4" x14ac:dyDescent="0.3">
      <c r="A1113" s="6"/>
      <c r="B1113"/>
      <c r="C1113"/>
      <c r="D1113"/>
      <c r="F1113"/>
      <c r="G1113"/>
      <c r="H1113"/>
      <c r="I1113" s="100"/>
      <c r="J1113"/>
      <c r="K1113"/>
      <c r="L1113"/>
    </row>
    <row r="1114" spans="1:12" ht="14.4" x14ac:dyDescent="0.3">
      <c r="A1114" s="6"/>
      <c r="B1114"/>
      <c r="C1114"/>
      <c r="D1114"/>
      <c r="F1114"/>
      <c r="G1114"/>
      <c r="H1114"/>
      <c r="I1114" s="100"/>
      <c r="J1114"/>
      <c r="K1114"/>
      <c r="L1114"/>
    </row>
    <row r="1115" spans="1:12" ht="14.4" x14ac:dyDescent="0.3">
      <c r="A1115" s="6"/>
      <c r="B1115"/>
      <c r="C1115"/>
      <c r="D1115"/>
      <c r="F1115"/>
      <c r="G1115"/>
      <c r="H1115"/>
      <c r="I1115" s="100"/>
      <c r="J1115"/>
      <c r="K1115"/>
      <c r="L1115"/>
    </row>
    <row r="1116" spans="1:12" ht="14.4" x14ac:dyDescent="0.3">
      <c r="A1116" s="6"/>
      <c r="B1116"/>
      <c r="C1116"/>
      <c r="D1116"/>
      <c r="F1116"/>
      <c r="G1116"/>
      <c r="H1116"/>
      <c r="I1116" s="100"/>
      <c r="J1116"/>
      <c r="K1116"/>
      <c r="L1116"/>
    </row>
    <row r="1117" spans="1:12" ht="14.4" x14ac:dyDescent="0.3">
      <c r="A1117" s="6"/>
      <c r="B1117"/>
      <c r="C1117"/>
      <c r="D1117"/>
      <c r="F1117"/>
      <c r="G1117"/>
      <c r="H1117"/>
      <c r="I1117" s="100"/>
      <c r="J1117"/>
      <c r="K1117"/>
      <c r="L1117"/>
    </row>
    <row r="1118" spans="1:12" ht="14.4" x14ac:dyDescent="0.3">
      <c r="A1118" s="6"/>
      <c r="B1118"/>
      <c r="C1118"/>
      <c r="D1118"/>
      <c r="F1118"/>
      <c r="G1118"/>
      <c r="H1118"/>
      <c r="I1118" s="100"/>
      <c r="J1118"/>
      <c r="K1118"/>
      <c r="L1118"/>
    </row>
    <row r="1119" spans="1:12" ht="14.4" x14ac:dyDescent="0.3">
      <c r="A1119" s="6"/>
      <c r="B1119"/>
      <c r="C1119"/>
      <c r="D1119"/>
      <c r="F1119"/>
      <c r="G1119"/>
      <c r="H1119"/>
      <c r="I1119" s="100"/>
      <c r="J1119"/>
      <c r="K1119"/>
      <c r="L1119"/>
    </row>
    <row r="1120" spans="1:12" ht="14.4" x14ac:dyDescent="0.3">
      <c r="A1120" s="6"/>
      <c r="B1120"/>
      <c r="C1120"/>
      <c r="D1120"/>
      <c r="F1120"/>
      <c r="G1120"/>
      <c r="H1120"/>
      <c r="I1120" s="100"/>
      <c r="J1120"/>
      <c r="K1120"/>
      <c r="L1120"/>
    </row>
    <row r="1121" spans="1:12" ht="14.4" x14ac:dyDescent="0.3">
      <c r="A1121" s="6"/>
      <c r="B1121"/>
      <c r="C1121"/>
      <c r="D1121"/>
      <c r="F1121"/>
      <c r="G1121"/>
      <c r="H1121"/>
      <c r="I1121" s="100"/>
      <c r="J1121"/>
      <c r="K1121"/>
      <c r="L1121"/>
    </row>
    <row r="1122" spans="1:12" ht="14.4" x14ac:dyDescent="0.3">
      <c r="A1122" s="6"/>
      <c r="B1122"/>
      <c r="C1122"/>
      <c r="D1122"/>
      <c r="F1122"/>
      <c r="G1122"/>
      <c r="H1122"/>
      <c r="I1122" s="100"/>
      <c r="J1122"/>
      <c r="K1122"/>
      <c r="L1122"/>
    </row>
    <row r="1123" spans="1:12" ht="14.4" x14ac:dyDescent="0.3">
      <c r="A1123" s="6"/>
      <c r="B1123"/>
      <c r="C1123"/>
      <c r="D1123"/>
      <c r="F1123"/>
      <c r="G1123"/>
      <c r="H1123"/>
      <c r="I1123" s="100"/>
      <c r="J1123"/>
      <c r="K1123"/>
      <c r="L1123"/>
    </row>
    <row r="1124" spans="1:12" ht="14.4" x14ac:dyDescent="0.3">
      <c r="A1124" s="6"/>
      <c r="B1124"/>
      <c r="C1124"/>
      <c r="D1124"/>
      <c r="F1124"/>
      <c r="G1124"/>
      <c r="H1124"/>
      <c r="I1124" s="100"/>
      <c r="J1124"/>
      <c r="K1124"/>
      <c r="L1124"/>
    </row>
    <row r="1125" spans="1:12" ht="14.4" x14ac:dyDescent="0.3">
      <c r="A1125" s="6"/>
      <c r="B1125"/>
      <c r="C1125"/>
      <c r="D1125"/>
      <c r="F1125"/>
      <c r="G1125"/>
      <c r="H1125"/>
      <c r="I1125" s="100"/>
      <c r="J1125"/>
      <c r="K1125"/>
      <c r="L1125"/>
    </row>
    <row r="1126" spans="1:12" ht="14.4" x14ac:dyDescent="0.3">
      <c r="A1126" s="6"/>
      <c r="B1126"/>
      <c r="C1126"/>
      <c r="D1126"/>
      <c r="F1126"/>
      <c r="G1126"/>
      <c r="H1126"/>
      <c r="I1126" s="100"/>
      <c r="J1126"/>
      <c r="K1126"/>
      <c r="L1126"/>
    </row>
    <row r="1127" spans="1:12" ht="14.4" x14ac:dyDescent="0.3">
      <c r="A1127" s="6"/>
      <c r="B1127"/>
      <c r="C1127"/>
      <c r="D1127"/>
      <c r="F1127"/>
      <c r="G1127"/>
      <c r="H1127"/>
      <c r="I1127" s="100"/>
      <c r="J1127"/>
      <c r="K1127"/>
      <c r="L1127"/>
    </row>
    <row r="1128" spans="1:12" ht="14.4" x14ac:dyDescent="0.3">
      <c r="A1128" s="6"/>
      <c r="B1128"/>
      <c r="C1128"/>
      <c r="D1128"/>
      <c r="F1128"/>
      <c r="G1128"/>
      <c r="H1128"/>
      <c r="I1128" s="100"/>
      <c r="J1128"/>
      <c r="K1128"/>
      <c r="L1128"/>
    </row>
    <row r="1129" spans="1:12" ht="14.4" x14ac:dyDescent="0.3">
      <c r="A1129" s="6"/>
      <c r="B1129"/>
      <c r="C1129"/>
      <c r="D1129"/>
      <c r="F1129"/>
      <c r="G1129"/>
      <c r="H1129"/>
      <c r="I1129" s="100"/>
      <c r="J1129"/>
      <c r="K1129"/>
      <c r="L1129"/>
    </row>
    <row r="1130" spans="1:12" ht="14.4" x14ac:dyDescent="0.3">
      <c r="A1130" s="6"/>
      <c r="B1130"/>
      <c r="C1130"/>
      <c r="D1130"/>
      <c r="F1130"/>
      <c r="G1130"/>
      <c r="H1130"/>
      <c r="I1130" s="100"/>
      <c r="J1130"/>
      <c r="K1130"/>
      <c r="L1130"/>
    </row>
    <row r="1131" spans="1:12" ht="14.4" x14ac:dyDescent="0.3">
      <c r="A1131" s="6"/>
      <c r="B1131"/>
      <c r="C1131"/>
      <c r="D1131"/>
      <c r="F1131"/>
      <c r="G1131"/>
      <c r="H1131"/>
      <c r="I1131" s="100"/>
      <c r="J1131"/>
      <c r="K1131"/>
      <c r="L1131"/>
    </row>
    <row r="1132" spans="1:12" thickBot="1" x14ac:dyDescent="0.35">
      <c r="A1132" s="6"/>
      <c r="B1132"/>
      <c r="C1132"/>
      <c r="D1132"/>
      <c r="F1132"/>
      <c r="G1132"/>
      <c r="H1132"/>
      <c r="I1132" s="100"/>
      <c r="J1132"/>
      <c r="K1132"/>
      <c r="L1132"/>
    </row>
  </sheetData>
  <autoFilter ref="A2:L233">
    <sortState ref="A34:L205">
      <sortCondition descending="1" ref="I2:I233"/>
    </sortState>
  </autoFilter>
  <mergeCells count="1">
    <mergeCell ref="A1:L1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Kęsicki</dc:creator>
  <cp:lastModifiedBy>Łukasz Sendo</cp:lastModifiedBy>
  <cp:lastPrinted>2019-07-31T06:47:57Z</cp:lastPrinted>
  <dcterms:created xsi:type="dcterms:W3CDTF">2019-05-17T11:08:49Z</dcterms:created>
  <dcterms:modified xsi:type="dcterms:W3CDTF">2019-07-31T06:48:13Z</dcterms:modified>
</cp:coreProperties>
</file>